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0730" windowHeight="11310"/>
  </bookViews>
  <sheets>
    <sheet name="Sheet1" sheetId="1" r:id="rId1"/>
  </sheets>
  <definedNames>
    <definedName name="_xlnm._FilterDatabase" localSheetId="0" hidden="1">Sheet1!$A$1:$K$370</definedName>
  </definedNames>
  <calcPr calcId="144525"/>
</workbook>
</file>

<file path=xl/calcChain.xml><?xml version="1.0" encoding="utf-8"?>
<calcChain xmlns="http://schemas.openxmlformats.org/spreadsheetml/2006/main">
  <c r="I420" i="1"/>
  <c r="I418"/>
  <c r="I416"/>
  <c r="I409"/>
  <c r="I401"/>
  <c r="I387"/>
  <c r="I385"/>
  <c r="I375"/>
  <c r="I374"/>
  <c r="I349"/>
  <c r="I348"/>
  <c r="I346"/>
  <c r="I345"/>
  <c r="I300"/>
  <c r="I289"/>
  <c r="I279"/>
  <c r="I272"/>
  <c r="I238"/>
  <c r="I237"/>
  <c r="I227"/>
  <c r="I215"/>
  <c r="I187"/>
  <c r="I185"/>
  <c r="I180"/>
  <c r="I170"/>
  <c r="I168"/>
  <c r="I162"/>
  <c r="I158"/>
  <c r="I149"/>
  <c r="I148"/>
  <c r="I146"/>
  <c r="I141"/>
  <c r="I127"/>
  <c r="I123"/>
  <c r="I117"/>
  <c r="I113"/>
  <c r="I112"/>
  <c r="I108"/>
  <c r="I104"/>
  <c r="I102"/>
  <c r="I98"/>
  <c r="I95"/>
  <c r="I91"/>
  <c r="I80"/>
  <c r="I74"/>
  <c r="I56"/>
  <c r="I51"/>
  <c r="I49"/>
  <c r="I48"/>
  <c r="I38"/>
  <c r="I36"/>
  <c r="I32"/>
  <c r="I25"/>
  <c r="I21"/>
  <c r="I17"/>
  <c r="J17" s="1"/>
  <c r="I16"/>
  <c r="J16" s="1"/>
  <c r="I3"/>
  <c r="J96" s="1"/>
  <c r="J32" l="1"/>
  <c r="J49"/>
  <c r="J80"/>
  <c r="J36"/>
  <c r="J51"/>
  <c r="J91"/>
  <c r="J38"/>
  <c r="J56"/>
  <c r="J25"/>
  <c r="J74"/>
  <c r="J8"/>
  <c r="J5"/>
  <c r="J9"/>
  <c r="J13"/>
  <c r="J19"/>
  <c r="J22"/>
  <c r="J29"/>
  <c r="J42"/>
  <c r="J46"/>
  <c r="J55"/>
  <c r="J58"/>
  <c r="J62"/>
  <c r="J66"/>
  <c r="J70"/>
  <c r="J77"/>
  <c r="J84"/>
  <c r="J88"/>
  <c r="J113"/>
  <c r="J141"/>
  <c r="J158"/>
  <c r="J180"/>
  <c r="J227"/>
  <c r="J279"/>
  <c r="J346"/>
  <c r="J375"/>
  <c r="J415"/>
  <c r="J411"/>
  <c r="J408"/>
  <c r="J404"/>
  <c r="J397"/>
  <c r="J393"/>
  <c r="J389"/>
  <c r="J386"/>
  <c r="J383"/>
  <c r="J379"/>
  <c r="J373"/>
  <c r="J369"/>
  <c r="J365"/>
  <c r="J361"/>
  <c r="J357"/>
  <c r="J353"/>
  <c r="J347"/>
  <c r="J341"/>
  <c r="J337"/>
  <c r="J333"/>
  <c r="J329"/>
  <c r="J325"/>
  <c r="J321"/>
  <c r="J317"/>
  <c r="J313"/>
  <c r="J309"/>
  <c r="J305"/>
  <c r="J301"/>
  <c r="J298"/>
  <c r="J294"/>
  <c r="J290"/>
  <c r="J287"/>
  <c r="J283"/>
  <c r="J276"/>
  <c r="J269"/>
  <c r="J265"/>
  <c r="J261"/>
  <c r="J257"/>
  <c r="J253"/>
  <c r="J249"/>
  <c r="J245"/>
  <c r="J241"/>
  <c r="J235"/>
  <c r="J231"/>
  <c r="J224"/>
  <c r="J220"/>
  <c r="J216"/>
  <c r="J213"/>
  <c r="J209"/>
  <c r="J205"/>
  <c r="J201"/>
  <c r="J197"/>
  <c r="J193"/>
  <c r="J189"/>
  <c r="J186"/>
  <c r="J183"/>
  <c r="J176"/>
  <c r="J172"/>
  <c r="J169"/>
  <c r="J166"/>
  <c r="J159"/>
  <c r="J156"/>
  <c r="J152"/>
  <c r="J143"/>
  <c r="J140"/>
  <c r="J136"/>
  <c r="J132"/>
  <c r="J128"/>
  <c r="J125"/>
  <c r="J122"/>
  <c r="J118"/>
  <c r="J115"/>
  <c r="J109"/>
  <c r="J106"/>
  <c r="J103"/>
  <c r="J100"/>
  <c r="J417"/>
  <c r="J414"/>
  <c r="J410"/>
  <c r="J407"/>
  <c r="J403"/>
  <c r="J400"/>
  <c r="J396"/>
  <c r="J392"/>
  <c r="J388"/>
  <c r="J382"/>
  <c r="J378"/>
  <c r="J372"/>
  <c r="J368"/>
  <c r="J364"/>
  <c r="J360"/>
  <c r="J356"/>
  <c r="J352"/>
  <c r="J344"/>
  <c r="J340"/>
  <c r="J336"/>
  <c r="J332"/>
  <c r="J328"/>
  <c r="J324"/>
  <c r="J320"/>
  <c r="J316"/>
  <c r="J312"/>
  <c r="J308"/>
  <c r="J304"/>
  <c r="J297"/>
  <c r="J293"/>
  <c r="J286"/>
  <c r="J282"/>
  <c r="J275"/>
  <c r="J268"/>
  <c r="J264"/>
  <c r="J260"/>
  <c r="J256"/>
  <c r="J252"/>
  <c r="J248"/>
  <c r="J244"/>
  <c r="J240"/>
  <c r="J234"/>
  <c r="J230"/>
  <c r="J223"/>
  <c r="J219"/>
  <c r="J212"/>
  <c r="J208"/>
  <c r="J204"/>
  <c r="J200"/>
  <c r="J196"/>
  <c r="J192"/>
  <c r="J188"/>
  <c r="J182"/>
  <c r="J179"/>
  <c r="J175"/>
  <c r="J171"/>
  <c r="J165"/>
  <c r="J155"/>
  <c r="J151"/>
  <c r="J142"/>
  <c r="J139"/>
  <c r="J135"/>
  <c r="J131"/>
  <c r="J124"/>
  <c r="J121"/>
  <c r="J117"/>
  <c r="J114"/>
  <c r="J108"/>
  <c r="J105"/>
  <c r="J102"/>
  <c r="J419"/>
  <c r="J416"/>
  <c r="J413"/>
  <c r="J409"/>
  <c r="J406"/>
  <c r="J402"/>
  <c r="J399"/>
  <c r="J395"/>
  <c r="J391"/>
  <c r="J381"/>
  <c r="J377"/>
  <c r="J371"/>
  <c r="J367"/>
  <c r="J363"/>
  <c r="J359"/>
  <c r="J355"/>
  <c r="J351"/>
  <c r="J343"/>
  <c r="J339"/>
  <c r="J335"/>
  <c r="J331"/>
  <c r="J327"/>
  <c r="J323"/>
  <c r="J319"/>
  <c r="J315"/>
  <c r="J311"/>
  <c r="J307"/>
  <c r="J303"/>
  <c r="J296"/>
  <c r="J292"/>
  <c r="J285"/>
  <c r="J281"/>
  <c r="J278"/>
  <c r="J274"/>
  <c r="J271"/>
  <c r="J267"/>
  <c r="J263"/>
  <c r="J259"/>
  <c r="J255"/>
  <c r="J251"/>
  <c r="J247"/>
  <c r="J243"/>
  <c r="J239"/>
  <c r="J233"/>
  <c r="J229"/>
  <c r="J226"/>
  <c r="J222"/>
  <c r="J218"/>
  <c r="J211"/>
  <c r="J207"/>
  <c r="J203"/>
  <c r="J199"/>
  <c r="J195"/>
  <c r="J191"/>
  <c r="J187"/>
  <c r="J181"/>
  <c r="J178"/>
  <c r="J174"/>
  <c r="J170"/>
  <c r="J164"/>
  <c r="J161"/>
  <c r="J154"/>
  <c r="J150"/>
  <c r="J145"/>
  <c r="J138"/>
  <c r="J134"/>
  <c r="J130"/>
  <c r="J120"/>
  <c r="J111"/>
  <c r="J92"/>
  <c r="J412"/>
  <c r="J405"/>
  <c r="J398"/>
  <c r="J394"/>
  <c r="J390"/>
  <c r="J384"/>
  <c r="J380"/>
  <c r="J376"/>
  <c r="J370"/>
  <c r="J366"/>
  <c r="J362"/>
  <c r="J358"/>
  <c r="J354"/>
  <c r="J350"/>
  <c r="J342"/>
  <c r="J338"/>
  <c r="J334"/>
  <c r="J330"/>
  <c r="J326"/>
  <c r="J322"/>
  <c r="J318"/>
  <c r="J314"/>
  <c r="J310"/>
  <c r="J306"/>
  <c r="J302"/>
  <c r="J299"/>
  <c r="J295"/>
  <c r="J291"/>
  <c r="J288"/>
  <c r="J284"/>
  <c r="J280"/>
  <c r="J277"/>
  <c r="J273"/>
  <c r="J270"/>
  <c r="J266"/>
  <c r="J262"/>
  <c r="J258"/>
  <c r="J254"/>
  <c r="J250"/>
  <c r="J246"/>
  <c r="J242"/>
  <c r="J236"/>
  <c r="J232"/>
  <c r="J228"/>
  <c r="J225"/>
  <c r="J221"/>
  <c r="J217"/>
  <c r="J214"/>
  <c r="J210"/>
  <c r="J206"/>
  <c r="J202"/>
  <c r="J198"/>
  <c r="J194"/>
  <c r="J190"/>
  <c r="J184"/>
  <c r="J177"/>
  <c r="J173"/>
  <c r="J167"/>
  <c r="J163"/>
  <c r="J160"/>
  <c r="J157"/>
  <c r="J153"/>
  <c r="J147"/>
  <c r="J144"/>
  <c r="J137"/>
  <c r="J133"/>
  <c r="J129"/>
  <c r="J126"/>
  <c r="J119"/>
  <c r="J116"/>
  <c r="J110"/>
  <c r="J107"/>
  <c r="J101"/>
  <c r="J6"/>
  <c r="J10"/>
  <c r="J14"/>
  <c r="J20"/>
  <c r="J23"/>
  <c r="J26"/>
  <c r="J30"/>
  <c r="J33"/>
  <c r="J39"/>
  <c r="J43"/>
  <c r="J47"/>
  <c r="J52"/>
  <c r="J59"/>
  <c r="J63"/>
  <c r="J67"/>
  <c r="J71"/>
  <c r="J78"/>
  <c r="J81"/>
  <c r="J85"/>
  <c r="J89"/>
  <c r="J93"/>
  <c r="J97"/>
  <c r="J104"/>
  <c r="J146"/>
  <c r="J162"/>
  <c r="J185"/>
  <c r="J237"/>
  <c r="J289"/>
  <c r="J348"/>
  <c r="J385"/>
  <c r="J3"/>
  <c r="J7"/>
  <c r="J11"/>
  <c r="J15"/>
  <c r="J24"/>
  <c r="J27"/>
  <c r="J31"/>
  <c r="J34"/>
  <c r="J37"/>
  <c r="J40"/>
  <c r="J44"/>
  <c r="J50"/>
  <c r="J53"/>
  <c r="J60"/>
  <c r="J64"/>
  <c r="J68"/>
  <c r="J72"/>
  <c r="J75"/>
  <c r="J79"/>
  <c r="J82"/>
  <c r="J86"/>
  <c r="J90"/>
  <c r="J94"/>
  <c r="J98"/>
  <c r="J123"/>
  <c r="J148"/>
  <c r="J168"/>
  <c r="J238"/>
  <c r="J300"/>
  <c r="J349"/>
  <c r="J387"/>
  <c r="J418"/>
  <c r="J4"/>
  <c r="J12"/>
  <c r="J18"/>
  <c r="J21"/>
  <c r="J28"/>
  <c r="J35"/>
  <c r="J41"/>
  <c r="J45"/>
  <c r="J48"/>
  <c r="J54"/>
  <c r="J57"/>
  <c r="J61"/>
  <c r="J65"/>
  <c r="J69"/>
  <c r="J73"/>
  <c r="J76"/>
  <c r="J83"/>
  <c r="J87"/>
  <c r="J95"/>
  <c r="J99"/>
  <c r="J112"/>
  <c r="J127"/>
  <c r="J149"/>
  <c r="J215"/>
  <c r="J272"/>
  <c r="J345"/>
  <c r="J374"/>
  <c r="J401"/>
  <c r="J420"/>
</calcChain>
</file>

<file path=xl/sharedStrings.xml><?xml version="1.0" encoding="utf-8"?>
<sst xmlns="http://schemas.openxmlformats.org/spreadsheetml/2006/main" count="715" uniqueCount="431">
  <si>
    <t>护理学院护理学本科2016级历年综合测评成绩汇总表</t>
  </si>
  <si>
    <t>学号</t>
  </si>
  <si>
    <t>姓名</t>
  </si>
  <si>
    <t>2016-2017</t>
  </si>
  <si>
    <t>名次</t>
  </si>
  <si>
    <t>2017-2018</t>
  </si>
  <si>
    <t>2018-2019</t>
  </si>
  <si>
    <t>2016-2019总成绩</t>
  </si>
  <si>
    <t>三年总排名</t>
  </si>
  <si>
    <t>是否挂科</t>
  </si>
  <si>
    <t>梁倩</t>
  </si>
  <si>
    <t>卢冉冉</t>
  </si>
  <si>
    <t>刘健</t>
  </si>
  <si>
    <t>王志伟</t>
  </si>
  <si>
    <t>崔旭</t>
  </si>
  <si>
    <t>Y</t>
  </si>
  <si>
    <t>邝金珂</t>
  </si>
  <si>
    <t>范春梅</t>
  </si>
  <si>
    <t>邱永奇</t>
  </si>
  <si>
    <t>盛源</t>
  </si>
  <si>
    <t>王思义</t>
  </si>
  <si>
    <t>任安君</t>
  </si>
  <si>
    <t>刘美艳</t>
  </si>
  <si>
    <t>李华玉</t>
  </si>
  <si>
    <t>王巧</t>
  </si>
  <si>
    <t>李翠翠</t>
  </si>
  <si>
    <t/>
  </si>
  <si>
    <t>赵文文</t>
  </si>
  <si>
    <t>刘才琪</t>
  </si>
  <si>
    <t>蔡梦圆</t>
  </si>
  <si>
    <t>夏晓琳</t>
  </si>
  <si>
    <t>王梓涵</t>
  </si>
  <si>
    <t>李文静</t>
  </si>
  <si>
    <t>王俊</t>
  </si>
  <si>
    <t>单荣玉</t>
  </si>
  <si>
    <t>肖贺</t>
  </si>
  <si>
    <t>于小斐</t>
  </si>
  <si>
    <t>鹿笑寒</t>
  </si>
  <si>
    <t>陈柏颖</t>
  </si>
  <si>
    <t>毕翠敏</t>
  </si>
  <si>
    <t>崔爽</t>
  </si>
  <si>
    <t>张荣惠</t>
  </si>
  <si>
    <t>杨伟玲</t>
  </si>
  <si>
    <t>尹钰煊</t>
  </si>
  <si>
    <t>魏衍喜</t>
  </si>
  <si>
    <t>孙唯笑</t>
  </si>
  <si>
    <t>崔倩</t>
  </si>
  <si>
    <t>纪姿彤</t>
  </si>
  <si>
    <t>王琨媛</t>
  </si>
  <si>
    <t>崔文玥</t>
  </si>
  <si>
    <t>冯甜甜</t>
  </si>
  <si>
    <t>石行娇</t>
  </si>
  <si>
    <t>田晓曼</t>
  </si>
  <si>
    <t>张文静</t>
  </si>
  <si>
    <t>何爱静</t>
  </si>
  <si>
    <t>孙世颖</t>
  </si>
  <si>
    <t>刘灿如</t>
  </si>
  <si>
    <t>武春景</t>
  </si>
  <si>
    <t>林建美</t>
  </si>
  <si>
    <t>齐瑞燕</t>
  </si>
  <si>
    <t>刘佳</t>
  </si>
  <si>
    <t>梁艳萍</t>
  </si>
  <si>
    <t>陈延菊</t>
  </si>
  <si>
    <t>姜锦玉</t>
  </si>
  <si>
    <t>王晓彤</t>
  </si>
  <si>
    <t>王晓丽</t>
  </si>
  <si>
    <t>夏丹丹</t>
  </si>
  <si>
    <t>杨同梅</t>
  </si>
  <si>
    <t>张俊箫</t>
  </si>
  <si>
    <t>李欣</t>
  </si>
  <si>
    <t>姚娜</t>
  </si>
  <si>
    <t>江丽莹</t>
  </si>
  <si>
    <t>李源</t>
  </si>
  <si>
    <t>张飞红</t>
  </si>
  <si>
    <t>于文通</t>
  </si>
  <si>
    <t>刘如英</t>
  </si>
  <si>
    <t>王晓东</t>
  </si>
  <si>
    <t>常晓菡</t>
  </si>
  <si>
    <t>刘淑婷</t>
  </si>
  <si>
    <t>马誉萁</t>
  </si>
  <si>
    <t>王田田</t>
  </si>
  <si>
    <t>朱飞飞</t>
  </si>
  <si>
    <t>李爱红</t>
  </si>
  <si>
    <t>孙晨</t>
  </si>
  <si>
    <t>张芮</t>
  </si>
  <si>
    <t>董爱芹</t>
  </si>
  <si>
    <t>袁影</t>
  </si>
  <si>
    <t>王亚汝</t>
  </si>
  <si>
    <t>王秋莉</t>
  </si>
  <si>
    <t>田淑青</t>
  </si>
  <si>
    <t>韩亚茹</t>
  </si>
  <si>
    <t>李倩倩</t>
  </si>
  <si>
    <t>魏凯娟</t>
  </si>
  <si>
    <t>陈文君</t>
  </si>
  <si>
    <t>李梦杰</t>
  </si>
  <si>
    <t>张欣玥</t>
  </si>
  <si>
    <t>常秀梅</t>
  </si>
  <si>
    <t>曲超</t>
  </si>
  <si>
    <t>赵慧</t>
  </si>
  <si>
    <t>冯之偈</t>
  </si>
  <si>
    <t>张维娜</t>
  </si>
  <si>
    <t>赵诗涵</t>
  </si>
  <si>
    <t>张烁</t>
  </si>
  <si>
    <t>马玉秀</t>
  </si>
  <si>
    <t>胡志楠</t>
  </si>
  <si>
    <t>张玉</t>
  </si>
  <si>
    <t>刘昱辉</t>
  </si>
  <si>
    <t>齐敬梅</t>
  </si>
  <si>
    <t>王源</t>
  </si>
  <si>
    <t>步蕾</t>
  </si>
  <si>
    <t>高晓</t>
  </si>
  <si>
    <t>李英杰</t>
  </si>
  <si>
    <t>肖翔</t>
  </si>
  <si>
    <t>王晓静</t>
  </si>
  <si>
    <t>朱佳欣</t>
  </si>
  <si>
    <t>刘小菲</t>
  </si>
  <si>
    <t>庄启蒙</t>
  </si>
  <si>
    <t>王文英</t>
  </si>
  <si>
    <t>李桂珍</t>
  </si>
  <si>
    <t>黄凤</t>
  </si>
  <si>
    <t>任静</t>
  </si>
  <si>
    <t>王雪</t>
  </si>
  <si>
    <t>惠凡凡</t>
  </si>
  <si>
    <t>赵佳月</t>
  </si>
  <si>
    <t>唐林燕</t>
  </si>
  <si>
    <t>孟凡迎</t>
  </si>
  <si>
    <t>董桂星</t>
  </si>
  <si>
    <t>李玉雪</t>
  </si>
  <si>
    <t>赵彩明</t>
  </si>
  <si>
    <t>李莉娟</t>
  </si>
  <si>
    <t>曹现粉</t>
  </si>
  <si>
    <t>张歆睿</t>
  </si>
  <si>
    <t>周雪美</t>
  </si>
  <si>
    <t>王同亭</t>
  </si>
  <si>
    <t>王晨</t>
  </si>
  <si>
    <t>张利</t>
  </si>
  <si>
    <t>靳子恒</t>
  </si>
  <si>
    <t>秦焕新</t>
  </si>
  <si>
    <t>张雨欣</t>
  </si>
  <si>
    <t>王婷婷</t>
  </si>
  <si>
    <t>张丽娟</t>
  </si>
  <si>
    <t>赵龙宇</t>
  </si>
  <si>
    <t>张凯莉</t>
  </si>
  <si>
    <t>毕研桂</t>
  </si>
  <si>
    <t>明双月</t>
  </si>
  <si>
    <t>林志航</t>
  </si>
  <si>
    <t>宋双婷</t>
  </si>
  <si>
    <t>纪明慧</t>
  </si>
  <si>
    <t>孟超</t>
  </si>
  <si>
    <t>吴淑敏</t>
  </si>
  <si>
    <t>周海洋</t>
  </si>
  <si>
    <t>李佳蓉</t>
  </si>
  <si>
    <t>宋淼</t>
  </si>
  <si>
    <t>马玉娇</t>
  </si>
  <si>
    <t>王会聪</t>
  </si>
  <si>
    <t>马英鑫</t>
  </si>
  <si>
    <t>刘天舒</t>
  </si>
  <si>
    <t>杨瑞</t>
  </si>
  <si>
    <t>王菲</t>
  </si>
  <si>
    <t>赵美玲</t>
  </si>
  <si>
    <t>陈鑫</t>
  </si>
  <si>
    <t>徐姝喆</t>
  </si>
  <si>
    <t>张帆</t>
  </si>
  <si>
    <t>许洁</t>
  </si>
  <si>
    <t>张晨</t>
  </si>
  <si>
    <t>刘洪双</t>
  </si>
  <si>
    <t>王乙涵</t>
  </si>
  <si>
    <t>何欣</t>
  </si>
  <si>
    <t>曲亚妮</t>
  </si>
  <si>
    <t>李蕊</t>
  </si>
  <si>
    <t>高修文</t>
  </si>
  <si>
    <t>王铄</t>
  </si>
  <si>
    <t>徐海燕</t>
  </si>
  <si>
    <t>杜博雯</t>
  </si>
  <si>
    <t>刘静</t>
  </si>
  <si>
    <t>耿海钰</t>
  </si>
  <si>
    <t>李思琪</t>
  </si>
  <si>
    <t>王佳佳</t>
  </si>
  <si>
    <t>刘畅</t>
  </si>
  <si>
    <t>王晓悦</t>
  </si>
  <si>
    <t>杨浩</t>
  </si>
  <si>
    <t>李钊奇</t>
  </si>
  <si>
    <t>张梦宇</t>
  </si>
  <si>
    <t>王露霞</t>
  </si>
  <si>
    <t>郑春雪</t>
  </si>
  <si>
    <t>李文洁</t>
  </si>
  <si>
    <t>王春燕</t>
  </si>
  <si>
    <t>魏瑜</t>
  </si>
  <si>
    <t>高芳</t>
  </si>
  <si>
    <t>靳怡</t>
  </si>
  <si>
    <t>王雪玲</t>
  </si>
  <si>
    <t>王晴</t>
  </si>
  <si>
    <t>邢淑涵</t>
  </si>
  <si>
    <t>张馨文</t>
  </si>
  <si>
    <t>刘文辰</t>
  </si>
  <si>
    <t>张瑞晴</t>
  </si>
  <si>
    <t>魏迪</t>
  </si>
  <si>
    <t>孙慧</t>
  </si>
  <si>
    <t>张雪萌</t>
  </si>
  <si>
    <t>刘雪</t>
  </si>
  <si>
    <t>张亚男</t>
  </si>
  <si>
    <t>段硕</t>
  </si>
  <si>
    <t>齐波波</t>
  </si>
  <si>
    <t>孔文倩</t>
  </si>
  <si>
    <t>许文静</t>
  </si>
  <si>
    <t>王丽燕</t>
  </si>
  <si>
    <t>宿青青</t>
  </si>
  <si>
    <t>马明娟</t>
  </si>
  <si>
    <t>于昱</t>
  </si>
  <si>
    <t>王博鲁</t>
  </si>
  <si>
    <t>陈慧敏</t>
  </si>
  <si>
    <t>冯梦轩</t>
  </si>
  <si>
    <t>陈金玉</t>
  </si>
  <si>
    <t>李然</t>
  </si>
  <si>
    <t>张智慧</t>
  </si>
  <si>
    <t>郝立萍</t>
  </si>
  <si>
    <t>刘兆钰</t>
  </si>
  <si>
    <t>张迪</t>
  </si>
  <si>
    <t>王珊</t>
  </si>
  <si>
    <t>卢玉</t>
  </si>
  <si>
    <t>郭英</t>
  </si>
  <si>
    <t>常雪菡</t>
  </si>
  <si>
    <t>郑雪</t>
  </si>
  <si>
    <t>张苑</t>
  </si>
  <si>
    <t>付欢</t>
  </si>
  <si>
    <t>赵悦</t>
  </si>
  <si>
    <t>许磊</t>
  </si>
  <si>
    <t>闫慧</t>
  </si>
  <si>
    <t>张明珠</t>
  </si>
  <si>
    <t>李笑</t>
  </si>
  <si>
    <t>秦瑶</t>
  </si>
  <si>
    <t>赵一林</t>
  </si>
  <si>
    <t>刘文崇</t>
  </si>
  <si>
    <t>王金秀</t>
  </si>
  <si>
    <t>陈吉祥</t>
  </si>
  <si>
    <t>聂琪</t>
  </si>
  <si>
    <t>周莹皓</t>
  </si>
  <si>
    <t>王迪</t>
  </si>
  <si>
    <t>齐元超</t>
  </si>
  <si>
    <t>周富荣</t>
  </si>
  <si>
    <t>李应芬</t>
  </si>
  <si>
    <t>高琦</t>
  </si>
  <si>
    <t>孔德立</t>
  </si>
  <si>
    <t>曹亚婷</t>
  </si>
  <si>
    <t>岳慧珍</t>
  </si>
  <si>
    <t>贾茹</t>
  </si>
  <si>
    <t>张梦晗</t>
  </si>
  <si>
    <t>邹汶政</t>
  </si>
  <si>
    <t>张亚茹</t>
  </si>
  <si>
    <t>郑丹蕾</t>
  </si>
  <si>
    <t>程磊华</t>
  </si>
  <si>
    <t>王举</t>
  </si>
  <si>
    <t>吕宸</t>
  </si>
  <si>
    <t>巩康奇</t>
  </si>
  <si>
    <t>孙特</t>
  </si>
  <si>
    <t>张婧</t>
  </si>
  <si>
    <t>孙迎华</t>
  </si>
  <si>
    <t>王新新</t>
  </si>
  <si>
    <t>高通</t>
  </si>
  <si>
    <t>高金轩</t>
  </si>
  <si>
    <t>李鑫钰</t>
  </si>
  <si>
    <t>赵明明</t>
  </si>
  <si>
    <t>麻泽萍</t>
  </si>
  <si>
    <t>王翠华</t>
  </si>
  <si>
    <t>张茹欣</t>
  </si>
  <si>
    <t>高佳会</t>
  </si>
  <si>
    <t>董思晗</t>
  </si>
  <si>
    <t>于晓平</t>
  </si>
  <si>
    <t>孙惠宁</t>
  </si>
  <si>
    <t>黄雅雯</t>
  </si>
  <si>
    <t>栾文雪</t>
  </si>
  <si>
    <t>陈瑶</t>
  </si>
  <si>
    <t>闫明</t>
  </si>
  <si>
    <t>鞠晓玉</t>
  </si>
  <si>
    <t>姚鑫</t>
  </si>
  <si>
    <t>迟丽丽</t>
  </si>
  <si>
    <t>白凯玥</t>
  </si>
  <si>
    <t>孙鸿雁</t>
  </si>
  <si>
    <t>孙恒康</t>
  </si>
  <si>
    <t>朱晓梦</t>
  </si>
  <si>
    <t>张琼雪</t>
  </si>
  <si>
    <t>公茂义</t>
  </si>
  <si>
    <t>林晴</t>
  </si>
  <si>
    <t>杨文静</t>
  </si>
  <si>
    <t>张晓云</t>
  </si>
  <si>
    <t>王玥</t>
  </si>
  <si>
    <t>罗茜</t>
  </si>
  <si>
    <t>田萍</t>
  </si>
  <si>
    <t>李蕾</t>
  </si>
  <si>
    <t>苏韩娜</t>
  </si>
  <si>
    <t>田博文</t>
  </si>
  <si>
    <t>王静妍</t>
  </si>
  <si>
    <t>霍盟盟</t>
  </si>
  <si>
    <t>王冬云</t>
  </si>
  <si>
    <t>李啸天</t>
  </si>
  <si>
    <t>刘晓峰</t>
  </si>
  <si>
    <t>管晓桦</t>
  </si>
  <si>
    <t>孔祥民</t>
  </si>
  <si>
    <t>安宝洁</t>
  </si>
  <si>
    <t>史兆乐</t>
  </si>
  <si>
    <t>刘振奥</t>
  </si>
  <si>
    <t>郑隆腾</t>
  </si>
  <si>
    <t>周帮玉</t>
  </si>
  <si>
    <t>葛菲</t>
  </si>
  <si>
    <t>徐梦</t>
  </si>
  <si>
    <t>杜启</t>
  </si>
  <si>
    <t>巩丽红</t>
  </si>
  <si>
    <t>温昭香</t>
  </si>
  <si>
    <t>蒋宜霖</t>
  </si>
  <si>
    <t>陈晓姝</t>
  </si>
  <si>
    <t>高泽惠</t>
  </si>
  <si>
    <t>苏敏</t>
  </si>
  <si>
    <t>顾莹</t>
  </si>
  <si>
    <t>李珊珊</t>
  </si>
  <si>
    <t>赵思琪</t>
  </si>
  <si>
    <t>刘悦娇</t>
  </si>
  <si>
    <t>王美琛</t>
  </si>
  <si>
    <t>朱晓玉</t>
  </si>
  <si>
    <t>马风至</t>
  </si>
  <si>
    <t>孙以志</t>
  </si>
  <si>
    <t>周文艳</t>
  </si>
  <si>
    <t>王镜</t>
  </si>
  <si>
    <t>张娜娜</t>
  </si>
  <si>
    <t>王彤</t>
  </si>
  <si>
    <t>翟杰</t>
  </si>
  <si>
    <t>李晓莹</t>
  </si>
  <si>
    <t>聂雯钰</t>
  </si>
  <si>
    <t>吕凯月</t>
  </si>
  <si>
    <t>李瑞雪</t>
  </si>
  <si>
    <t>高月</t>
  </si>
  <si>
    <t>李颖</t>
  </si>
  <si>
    <t>程倩</t>
  </si>
  <si>
    <t>李雯丽</t>
  </si>
  <si>
    <t>张艺</t>
  </si>
  <si>
    <t>朱羽婷</t>
  </si>
  <si>
    <t>王一帆</t>
  </si>
  <si>
    <t>孙会芸</t>
  </si>
  <si>
    <t>姜孟彬</t>
  </si>
  <si>
    <t>徐向莹</t>
  </si>
  <si>
    <t>耿建博</t>
  </si>
  <si>
    <t>孙淑慧</t>
  </si>
  <si>
    <t>董强</t>
  </si>
  <si>
    <t>韩庆辉</t>
  </si>
  <si>
    <t>麻灵慧</t>
  </si>
  <si>
    <t>王梦婷</t>
  </si>
  <si>
    <t>韩云蔚</t>
  </si>
  <si>
    <t>向俊英</t>
  </si>
  <si>
    <t>孟庆乐</t>
  </si>
  <si>
    <t>周宜萱</t>
  </si>
  <si>
    <t>王钥瑶</t>
  </si>
  <si>
    <t>宋子瑶</t>
  </si>
  <si>
    <t>李瑶佳</t>
  </si>
  <si>
    <t>刘洋舟</t>
  </si>
  <si>
    <t>刘伯凯</t>
  </si>
  <si>
    <t>何露</t>
  </si>
  <si>
    <t>吴秀芬</t>
  </si>
  <si>
    <t>孙毅</t>
  </si>
  <si>
    <t>李晓茹</t>
  </si>
  <si>
    <t>李沐璇</t>
  </si>
  <si>
    <t>宋佳欣</t>
  </si>
  <si>
    <t>高仁菊</t>
  </si>
  <si>
    <t>郑玉</t>
  </si>
  <si>
    <t>于世豪</t>
  </si>
  <si>
    <t>刘茗昕</t>
  </si>
  <si>
    <t>张永强</t>
  </si>
  <si>
    <t>杨小琦</t>
  </si>
  <si>
    <t>黄金敏</t>
  </si>
  <si>
    <t>朱嘉琳</t>
  </si>
  <si>
    <t>荣文丽</t>
  </si>
  <si>
    <t>蒋纪文</t>
  </si>
  <si>
    <t>苏佳成</t>
  </si>
  <si>
    <t>王坤</t>
  </si>
  <si>
    <t>魏智泰</t>
  </si>
  <si>
    <t>李昕霞</t>
  </si>
  <si>
    <t>全林花</t>
  </si>
  <si>
    <t>李晓燕</t>
  </si>
  <si>
    <t>刘珂歆</t>
  </si>
  <si>
    <t>刘小凡</t>
  </si>
  <si>
    <t>陈晓阳</t>
  </si>
  <si>
    <t>潘玉杰</t>
  </si>
  <si>
    <t>相梦思</t>
  </si>
  <si>
    <t>刘晓文</t>
  </si>
  <si>
    <t>李广传</t>
  </si>
  <si>
    <t>徐铮</t>
  </si>
  <si>
    <t>孙晴宇</t>
  </si>
  <si>
    <t>周可新</t>
  </si>
  <si>
    <t>胡茂潇</t>
  </si>
  <si>
    <t>李海菲</t>
  </si>
  <si>
    <t>唐新宇</t>
  </si>
  <si>
    <t>程鸿柬</t>
  </si>
  <si>
    <t>孙强</t>
  </si>
  <si>
    <t>张洁</t>
  </si>
  <si>
    <t>姜祜</t>
  </si>
  <si>
    <t>张代胜</t>
  </si>
  <si>
    <t>尹宇宁</t>
  </si>
  <si>
    <t>赵旭红</t>
  </si>
  <si>
    <t>王佳文</t>
  </si>
  <si>
    <t>高瑞</t>
  </si>
  <si>
    <t>罗涔元</t>
  </si>
  <si>
    <t>陆雅汶</t>
  </si>
  <si>
    <t>闫自坡</t>
  </si>
  <si>
    <t>李丽</t>
  </si>
  <si>
    <t>崔思琪</t>
  </si>
  <si>
    <t>王统帅</t>
  </si>
  <si>
    <t>岳倩如</t>
  </si>
  <si>
    <t>陶喆</t>
  </si>
  <si>
    <t>王泽庆</t>
  </si>
  <si>
    <t>李春超</t>
  </si>
  <si>
    <t>徐瑞寒</t>
  </si>
  <si>
    <t>陈玥妍</t>
  </si>
  <si>
    <t>潘李明</t>
  </si>
  <si>
    <t>曲伊弘美</t>
  </si>
  <si>
    <t>赵鑫泉</t>
  </si>
  <si>
    <t>宫教钰</t>
  </si>
  <si>
    <t>郭军帅</t>
  </si>
  <si>
    <t>张敏</t>
  </si>
  <si>
    <t>王晓瑜</t>
  </si>
  <si>
    <t>邢硕</t>
  </si>
  <si>
    <t>刘为</t>
  </si>
  <si>
    <t>孙瑞鸿</t>
  </si>
  <si>
    <t>李悦</t>
  </si>
  <si>
    <t>刘文勇</t>
  </si>
  <si>
    <t>马国聪</t>
  </si>
  <si>
    <t>赵汝雪</t>
  </si>
  <si>
    <t>孙藻</t>
  </si>
  <si>
    <t>田世波</t>
  </si>
  <si>
    <t>N</t>
  </si>
  <si>
    <t>N</t>
  </si>
  <si>
    <t>Y</t>
  </si>
  <si>
    <t>Y</t>
  </si>
  <si>
    <t>Y</t>
  </si>
</sst>
</file>

<file path=xl/styles.xml><?xml version="1.0" encoding="utf-8"?>
<styleSheet xmlns="http://schemas.openxmlformats.org/spreadsheetml/2006/main">
  <fonts count="5">
    <font>
      <sz val="11"/>
      <name val="宋体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quotePrefix="1" applyFont="1" applyFill="1" applyBorder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20"/>
  <sheetViews>
    <sheetView tabSelected="1" zoomScale="106" zoomScaleNormal="106" workbookViewId="0">
      <selection activeCell="A2" sqref="A2:XFD2"/>
    </sheetView>
  </sheetViews>
  <sheetFormatPr defaultColWidth="9" defaultRowHeight="13.5"/>
  <cols>
    <col min="1" max="1" width="9.625" style="1" customWidth="1"/>
    <col min="2" max="2" width="9" style="1" customWidth="1"/>
    <col min="3" max="3" width="12.375" style="1" customWidth="1"/>
    <col min="4" max="4" width="9" style="1" customWidth="1"/>
    <col min="5" max="5" width="12.25" style="1" customWidth="1"/>
    <col min="6" max="6" width="9" style="1" customWidth="1"/>
    <col min="7" max="7" width="13.875" style="1" customWidth="1"/>
    <col min="8" max="8" width="11.5" style="1" customWidth="1"/>
    <col min="9" max="9" width="17" style="1" customWidth="1"/>
    <col min="10" max="10" width="11.875" style="2" customWidth="1"/>
    <col min="11" max="11" width="11.75" style="1" customWidth="1"/>
    <col min="12" max="12" width="9" style="1" customWidth="1"/>
    <col min="13" max="13" width="9.625" style="1" customWidth="1"/>
    <col min="14" max="14" width="9" style="1" customWidth="1"/>
    <col min="15" max="15" width="12.875" style="1" customWidth="1"/>
    <col min="16" max="16" width="9" style="1" customWidth="1"/>
    <col min="17" max="16384" width="9" style="1"/>
  </cols>
  <sheetData>
    <row r="1" spans="1:171" ht="39.950000000000003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1" s="8" customForma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4</v>
      </c>
      <c r="G2" s="8" t="s">
        <v>6</v>
      </c>
      <c r="H2" s="16" t="s">
        <v>4</v>
      </c>
      <c r="I2" s="8" t="s">
        <v>7</v>
      </c>
      <c r="J2" s="17" t="s">
        <v>8</v>
      </c>
      <c r="K2" s="8" t="s">
        <v>9</v>
      </c>
    </row>
    <row r="3" spans="1:171" s="5" customFormat="1">
      <c r="A3" s="12">
        <v>20166531</v>
      </c>
      <c r="B3" s="12" t="s">
        <v>10</v>
      </c>
      <c r="C3" s="12">
        <v>63.320999999999998</v>
      </c>
      <c r="D3" s="12">
        <v>1</v>
      </c>
      <c r="E3" s="12">
        <v>75.029899999999998</v>
      </c>
      <c r="F3" s="12">
        <v>1</v>
      </c>
      <c r="G3" s="12">
        <v>74.179666666666705</v>
      </c>
      <c r="H3" s="12">
        <v>1</v>
      </c>
      <c r="I3" s="12">
        <f>SUM(C3,E3,G3)/3</f>
        <v>70.843522222222234</v>
      </c>
      <c r="J3" s="12">
        <f t="shared" ref="J3:J66" si="0">RANK(I3,I$3:I$420)</f>
        <v>1</v>
      </c>
      <c r="K3" s="1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</row>
    <row r="4" spans="1:171" s="5" customFormat="1">
      <c r="A4" s="12">
        <v>20166234</v>
      </c>
      <c r="B4" s="12" t="s">
        <v>11</v>
      </c>
      <c r="C4" s="12">
        <v>67.483999999999995</v>
      </c>
      <c r="D4" s="12">
        <v>1</v>
      </c>
      <c r="E4" s="12">
        <v>72.475800000000007</v>
      </c>
      <c r="F4" s="12">
        <v>2</v>
      </c>
      <c r="G4" s="12">
        <v>72.0351</v>
      </c>
      <c r="H4" s="12">
        <v>2</v>
      </c>
      <c r="I4" s="12">
        <v>70.6649666666667</v>
      </c>
      <c r="J4" s="12">
        <f t="shared" si="0"/>
        <v>2</v>
      </c>
      <c r="K4" s="1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</row>
    <row r="5" spans="1:171" s="5" customFormat="1">
      <c r="A5" s="13">
        <v>20166421</v>
      </c>
      <c r="B5" s="14" t="s">
        <v>12</v>
      </c>
      <c r="C5" s="13">
        <v>62.357700000000001</v>
      </c>
      <c r="D5" s="13">
        <v>2</v>
      </c>
      <c r="E5" s="13">
        <v>71.356700000000004</v>
      </c>
      <c r="F5" s="13">
        <v>1</v>
      </c>
      <c r="G5" s="13">
        <v>73.645333333333298</v>
      </c>
      <c r="H5" s="13">
        <v>1</v>
      </c>
      <c r="I5" s="13">
        <v>69.119911111111094</v>
      </c>
      <c r="J5" s="12">
        <f t="shared" si="0"/>
        <v>3</v>
      </c>
      <c r="K5" s="1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</row>
    <row r="6" spans="1:171" s="2" customFormat="1">
      <c r="A6" s="12">
        <v>20166250</v>
      </c>
      <c r="B6" s="12" t="s">
        <v>13</v>
      </c>
      <c r="C6" s="12">
        <v>57.930599999999998</v>
      </c>
      <c r="D6" s="12">
        <v>25</v>
      </c>
      <c r="E6" s="12">
        <v>70.270799999999994</v>
      </c>
      <c r="F6" s="12">
        <v>3</v>
      </c>
      <c r="G6" s="12">
        <v>77.301100000000005</v>
      </c>
      <c r="H6" s="12">
        <v>1</v>
      </c>
      <c r="I6" s="12">
        <v>68.500833333333304</v>
      </c>
      <c r="J6" s="12">
        <f t="shared" si="0"/>
        <v>4</v>
      </c>
      <c r="K6" s="1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</row>
    <row r="7" spans="1:171" s="5" customFormat="1">
      <c r="A7" s="12">
        <v>20166809</v>
      </c>
      <c r="B7" s="12" t="s">
        <v>14</v>
      </c>
      <c r="C7" s="12">
        <v>63.008200000000002</v>
      </c>
      <c r="D7" s="12">
        <v>1</v>
      </c>
      <c r="E7" s="12">
        <v>70.477999999999994</v>
      </c>
      <c r="F7" s="12">
        <v>1</v>
      </c>
      <c r="G7" s="12">
        <v>71.331000000000003</v>
      </c>
      <c r="H7" s="12">
        <v>1</v>
      </c>
      <c r="I7" s="12">
        <v>68.272400000000005</v>
      </c>
      <c r="J7" s="12">
        <f t="shared" si="0"/>
        <v>5</v>
      </c>
      <c r="K7" s="12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</row>
    <row r="8" spans="1:171" s="5" customFormat="1">
      <c r="A8" s="12">
        <v>20166231</v>
      </c>
      <c r="B8" s="12" t="s">
        <v>16</v>
      </c>
      <c r="C8" s="12">
        <v>63.6098</v>
      </c>
      <c r="D8" s="12">
        <v>2</v>
      </c>
      <c r="E8" s="12">
        <v>72.911900000000003</v>
      </c>
      <c r="F8" s="12">
        <v>1</v>
      </c>
      <c r="G8" s="12">
        <v>67.140900000000002</v>
      </c>
      <c r="H8" s="12">
        <v>8</v>
      </c>
      <c r="I8" s="12">
        <v>67.887533333333295</v>
      </c>
      <c r="J8" s="12">
        <f t="shared" si="0"/>
        <v>6</v>
      </c>
      <c r="K8" s="1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</row>
    <row r="9" spans="1:171" s="5" customFormat="1">
      <c r="A9" s="12">
        <v>20166709</v>
      </c>
      <c r="B9" s="12" t="s">
        <v>17</v>
      </c>
      <c r="C9" s="12">
        <v>62.829599999999999</v>
      </c>
      <c r="D9" s="12">
        <v>1</v>
      </c>
      <c r="E9" s="12">
        <v>70.861000000000004</v>
      </c>
      <c r="F9" s="12">
        <v>1</v>
      </c>
      <c r="G9" s="12">
        <v>69.959999999999994</v>
      </c>
      <c r="H9" s="12">
        <v>2</v>
      </c>
      <c r="I9" s="12">
        <v>67.883533333333304</v>
      </c>
      <c r="J9" s="12">
        <f t="shared" si="0"/>
        <v>7</v>
      </c>
      <c r="K9" s="1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</row>
    <row r="10" spans="1:171" s="5" customFormat="1">
      <c r="A10" s="12">
        <v>20166348</v>
      </c>
      <c r="B10" s="12" t="s">
        <v>18</v>
      </c>
      <c r="C10" s="12">
        <v>56.485599999999998</v>
      </c>
      <c r="D10" s="12">
        <v>20</v>
      </c>
      <c r="E10" s="12">
        <v>70.546999999999997</v>
      </c>
      <c r="F10" s="12">
        <v>1</v>
      </c>
      <c r="G10" s="12">
        <v>76.613333333333301</v>
      </c>
      <c r="H10" s="12">
        <v>1</v>
      </c>
      <c r="I10" s="12">
        <v>67.881977777777806</v>
      </c>
      <c r="J10" s="12">
        <f t="shared" si="0"/>
        <v>8</v>
      </c>
      <c r="K10" s="12" t="s">
        <v>15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</row>
    <row r="11" spans="1:171" s="5" customFormat="1">
      <c r="A11" s="12">
        <v>20166336</v>
      </c>
      <c r="B11" s="12" t="s">
        <v>19</v>
      </c>
      <c r="C11" s="12">
        <v>62.131799999999998</v>
      </c>
      <c r="D11" s="12">
        <v>2</v>
      </c>
      <c r="E11" s="12">
        <v>69.676000000000002</v>
      </c>
      <c r="F11" s="12">
        <v>2</v>
      </c>
      <c r="G11" s="12">
        <v>71.049000000000007</v>
      </c>
      <c r="H11" s="12">
        <v>2</v>
      </c>
      <c r="I11" s="12">
        <v>67.618933333333302</v>
      </c>
      <c r="J11" s="12">
        <f t="shared" si="0"/>
        <v>9</v>
      </c>
      <c r="K11" s="1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</row>
    <row r="12" spans="1:171" s="5" customFormat="1">
      <c r="A12" s="12">
        <v>20166734</v>
      </c>
      <c r="B12" s="12" t="s">
        <v>20</v>
      </c>
      <c r="C12" s="12">
        <v>59.369799999999998</v>
      </c>
      <c r="D12" s="12">
        <v>7</v>
      </c>
      <c r="E12" s="12">
        <v>64.641000000000005</v>
      </c>
      <c r="F12" s="12">
        <v>9</v>
      </c>
      <c r="G12" s="12">
        <v>78.549000000000007</v>
      </c>
      <c r="H12" s="12">
        <v>1</v>
      </c>
      <c r="I12" s="12">
        <v>67.519933333333299</v>
      </c>
      <c r="J12" s="12">
        <f t="shared" si="0"/>
        <v>10</v>
      </c>
      <c r="K12" s="1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</row>
    <row r="13" spans="1:171" s="5" customFormat="1">
      <c r="A13" s="13">
        <v>20166434</v>
      </c>
      <c r="B13" s="14" t="s">
        <v>21</v>
      </c>
      <c r="C13" s="13">
        <v>62.533000000000001</v>
      </c>
      <c r="D13" s="13">
        <v>1</v>
      </c>
      <c r="E13" s="13">
        <v>71.292400000000001</v>
      </c>
      <c r="F13" s="13">
        <v>2</v>
      </c>
      <c r="G13" s="13">
        <v>67.331333333333305</v>
      </c>
      <c r="H13" s="13">
        <v>5</v>
      </c>
      <c r="I13" s="13">
        <v>67.052244444444398</v>
      </c>
      <c r="J13" s="12">
        <f t="shared" si="0"/>
        <v>11</v>
      </c>
      <c r="K13" s="1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</row>
    <row r="14" spans="1:171" s="5" customFormat="1">
      <c r="A14" s="12">
        <v>20166710</v>
      </c>
      <c r="B14" s="12" t="s">
        <v>22</v>
      </c>
      <c r="C14" s="12">
        <v>61.744399999999999</v>
      </c>
      <c r="D14" s="12">
        <v>2</v>
      </c>
      <c r="E14" s="12">
        <v>69.177000000000007</v>
      </c>
      <c r="F14" s="12">
        <v>2</v>
      </c>
      <c r="G14" s="12">
        <v>69.953000000000003</v>
      </c>
      <c r="H14" s="12">
        <v>3</v>
      </c>
      <c r="I14" s="12">
        <v>66.958133333333294</v>
      </c>
      <c r="J14" s="12">
        <f t="shared" si="0"/>
        <v>12</v>
      </c>
      <c r="K14" s="1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</row>
    <row r="15" spans="1:171" s="5" customFormat="1">
      <c r="A15" s="12">
        <v>20166223</v>
      </c>
      <c r="B15" s="12" t="s">
        <v>23</v>
      </c>
      <c r="C15" s="12">
        <v>61.930999999999997</v>
      </c>
      <c r="D15" s="12">
        <v>3</v>
      </c>
      <c r="E15" s="12">
        <v>68.003900000000002</v>
      </c>
      <c r="F15" s="12">
        <v>6</v>
      </c>
      <c r="G15" s="12">
        <v>70.572900000000004</v>
      </c>
      <c r="H15" s="12">
        <v>4</v>
      </c>
      <c r="I15" s="12">
        <v>66.835933333333301</v>
      </c>
      <c r="J15" s="12">
        <f t="shared" si="0"/>
        <v>13</v>
      </c>
      <c r="K15" s="1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</row>
    <row r="16" spans="1:171" s="5" customFormat="1">
      <c r="A16" s="12">
        <v>20166518</v>
      </c>
      <c r="B16" s="12" t="s">
        <v>24</v>
      </c>
      <c r="C16" s="12">
        <v>61.5518</v>
      </c>
      <c r="D16" s="12">
        <v>2</v>
      </c>
      <c r="E16" s="12">
        <v>69.959699999999998</v>
      </c>
      <c r="F16" s="12">
        <v>2</v>
      </c>
      <c r="G16" s="12">
        <v>68.943666666666701</v>
      </c>
      <c r="H16" s="12">
        <v>4</v>
      </c>
      <c r="I16" s="12">
        <f>SUM(C16,E16,G16)/3</f>
        <v>66.818388888888904</v>
      </c>
      <c r="J16" s="12">
        <f t="shared" si="0"/>
        <v>14</v>
      </c>
      <c r="K16" s="1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</row>
    <row r="17" spans="1:171" s="5" customFormat="1">
      <c r="A17" s="12">
        <v>20166554</v>
      </c>
      <c r="B17" s="12" t="s">
        <v>25</v>
      </c>
      <c r="C17" s="12">
        <v>61.5426</v>
      </c>
      <c r="D17" s="12">
        <v>3</v>
      </c>
      <c r="E17" s="12">
        <v>67.3416</v>
      </c>
      <c r="F17" s="12">
        <v>6</v>
      </c>
      <c r="G17" s="12">
        <v>70.257000000000005</v>
      </c>
      <c r="H17" s="12">
        <v>2</v>
      </c>
      <c r="I17" s="12">
        <f>SUM(C17,E17,G17)/3</f>
        <v>66.380399999999995</v>
      </c>
      <c r="J17" s="12">
        <f t="shared" si="0"/>
        <v>15</v>
      </c>
      <c r="K17" s="15" t="s">
        <v>26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</row>
    <row r="18" spans="1:171" s="5" customFormat="1">
      <c r="A18" s="12">
        <v>20166221</v>
      </c>
      <c r="B18" s="12" t="s">
        <v>27</v>
      </c>
      <c r="C18" s="12">
        <v>61.357799999999997</v>
      </c>
      <c r="D18" s="12">
        <v>5</v>
      </c>
      <c r="E18" s="12">
        <v>66.811700000000002</v>
      </c>
      <c r="F18" s="12">
        <v>10</v>
      </c>
      <c r="G18" s="12">
        <v>70.854799999999997</v>
      </c>
      <c r="H18" s="12">
        <v>3</v>
      </c>
      <c r="I18" s="12">
        <v>66.341433333333299</v>
      </c>
      <c r="J18" s="12">
        <f t="shared" si="0"/>
        <v>16</v>
      </c>
      <c r="K18" s="1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</row>
    <row r="19" spans="1:171" s="7" customFormat="1">
      <c r="A19" s="12">
        <v>20166345</v>
      </c>
      <c r="B19" s="12" t="s">
        <v>28</v>
      </c>
      <c r="C19" s="12">
        <v>61.743400000000001</v>
      </c>
      <c r="D19" s="12">
        <v>3</v>
      </c>
      <c r="E19" s="12">
        <v>67.697999999999993</v>
      </c>
      <c r="F19" s="12">
        <v>4</v>
      </c>
      <c r="G19" s="12">
        <v>68.296000000000006</v>
      </c>
      <c r="H19" s="12">
        <v>3</v>
      </c>
      <c r="I19" s="12">
        <v>65.912466666666703</v>
      </c>
      <c r="J19" s="12">
        <f t="shared" si="0"/>
        <v>17</v>
      </c>
      <c r="K19" s="1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</row>
    <row r="20" spans="1:171" s="6" customFormat="1">
      <c r="A20" s="4">
        <v>20166237</v>
      </c>
      <c r="B20" s="4" t="s">
        <v>29</v>
      </c>
      <c r="C20" s="4">
        <v>60.565600000000003</v>
      </c>
      <c r="D20" s="4">
        <v>12</v>
      </c>
      <c r="E20" s="4">
        <v>69.281700000000001</v>
      </c>
      <c r="F20" s="4">
        <v>4</v>
      </c>
      <c r="G20" s="4">
        <v>67.774900000000002</v>
      </c>
      <c r="H20" s="4">
        <v>6</v>
      </c>
      <c r="I20" s="4">
        <v>65.874066666666707</v>
      </c>
      <c r="J20" s="4">
        <f t="shared" si="0"/>
        <v>18</v>
      </c>
      <c r="K20" s="4"/>
    </row>
    <row r="21" spans="1:171">
      <c r="A21" s="3">
        <v>20166534</v>
      </c>
      <c r="B21" s="3" t="s">
        <v>30</v>
      </c>
      <c r="C21" s="3">
        <v>59.1586</v>
      </c>
      <c r="D21" s="3">
        <v>9</v>
      </c>
      <c r="E21" s="3">
        <v>68.731800000000007</v>
      </c>
      <c r="F21" s="3">
        <v>3</v>
      </c>
      <c r="G21" s="3">
        <v>69.581999999999994</v>
      </c>
      <c r="H21" s="3">
        <v>3</v>
      </c>
      <c r="I21" s="3">
        <f>SUM(C21,E21,G21)/3</f>
        <v>65.824133333333336</v>
      </c>
      <c r="J21" s="4">
        <f t="shared" si="0"/>
        <v>19</v>
      </c>
      <c r="K21" s="3" t="s">
        <v>15</v>
      </c>
    </row>
    <row r="22" spans="1:171">
      <c r="A22" s="3">
        <v>20166331</v>
      </c>
      <c r="B22" s="3" t="s">
        <v>31</v>
      </c>
      <c r="C22" s="3">
        <v>63.057000000000002</v>
      </c>
      <c r="D22" s="3">
        <v>1</v>
      </c>
      <c r="E22" s="3">
        <v>66.457999999999998</v>
      </c>
      <c r="F22" s="3">
        <v>5</v>
      </c>
      <c r="G22" s="3">
        <v>67.612666666666698</v>
      </c>
      <c r="H22" s="3">
        <v>4</v>
      </c>
      <c r="I22" s="3">
        <v>65.709222222222195</v>
      </c>
      <c r="J22" s="4">
        <f t="shared" si="0"/>
        <v>20</v>
      </c>
      <c r="K22" s="3"/>
    </row>
    <row r="23" spans="1:171">
      <c r="A23" s="3">
        <v>20166812</v>
      </c>
      <c r="B23" s="3" t="s">
        <v>32</v>
      </c>
      <c r="C23" s="3">
        <v>60.178400000000003</v>
      </c>
      <c r="D23" s="3">
        <v>5</v>
      </c>
      <c r="E23" s="3">
        <v>67.353999999999999</v>
      </c>
      <c r="F23" s="3">
        <v>3</v>
      </c>
      <c r="G23" s="3">
        <v>69.566999999999993</v>
      </c>
      <c r="H23" s="3">
        <v>2</v>
      </c>
      <c r="I23" s="3">
        <v>65.699799999999996</v>
      </c>
      <c r="J23" s="4">
        <f t="shared" si="0"/>
        <v>21</v>
      </c>
      <c r="K23" s="3"/>
    </row>
    <row r="24" spans="1:171">
      <c r="A24" s="3">
        <v>20166810</v>
      </c>
      <c r="B24" s="3" t="s">
        <v>33</v>
      </c>
      <c r="C24" s="3">
        <v>61.972999999999999</v>
      </c>
      <c r="D24" s="3">
        <v>2</v>
      </c>
      <c r="E24" s="3">
        <v>66.02</v>
      </c>
      <c r="F24" s="3">
        <v>5</v>
      </c>
      <c r="G24" s="3">
        <v>68.697000000000003</v>
      </c>
      <c r="H24" s="3">
        <v>3</v>
      </c>
      <c r="I24" s="3">
        <v>65.563333333333304</v>
      </c>
      <c r="J24" s="4">
        <f t="shared" si="0"/>
        <v>22</v>
      </c>
      <c r="K24" s="3"/>
    </row>
    <row r="25" spans="1:171">
      <c r="A25" s="3">
        <v>20166235</v>
      </c>
      <c r="B25" s="3" t="s">
        <v>34</v>
      </c>
      <c r="C25" s="3">
        <v>60.734000000000002</v>
      </c>
      <c r="D25" s="3">
        <v>9</v>
      </c>
      <c r="E25" s="3">
        <v>68.604100000000003</v>
      </c>
      <c r="F25" s="3">
        <v>5</v>
      </c>
      <c r="G25" s="3">
        <v>67.069999999999993</v>
      </c>
      <c r="H25" s="3">
        <v>9</v>
      </c>
      <c r="I25" s="3">
        <f>SUM(C25+E25+G25)/3</f>
        <v>65.469366666666659</v>
      </c>
      <c r="J25" s="4">
        <f t="shared" si="0"/>
        <v>23</v>
      </c>
      <c r="K25" s="3"/>
    </row>
    <row r="26" spans="1:171">
      <c r="A26" s="3">
        <v>20166932</v>
      </c>
      <c r="B26" s="3" t="s">
        <v>35</v>
      </c>
      <c r="C26" s="3">
        <v>62.245399999999997</v>
      </c>
      <c r="D26" s="3">
        <v>1</v>
      </c>
      <c r="E26" s="3">
        <v>67.27</v>
      </c>
      <c r="F26" s="3">
        <v>1</v>
      </c>
      <c r="G26" s="3">
        <v>65.283000000000001</v>
      </c>
      <c r="H26" s="3">
        <v>1</v>
      </c>
      <c r="I26" s="3">
        <v>64.9328</v>
      </c>
      <c r="J26" s="4">
        <f t="shared" si="0"/>
        <v>24</v>
      </c>
      <c r="K26" s="3" t="s">
        <v>426</v>
      </c>
    </row>
    <row r="27" spans="1:171">
      <c r="A27" s="3">
        <v>20166338</v>
      </c>
      <c r="B27" s="3" t="s">
        <v>36</v>
      </c>
      <c r="C27" s="3">
        <v>60.134399999999999</v>
      </c>
      <c r="D27" s="3">
        <v>4</v>
      </c>
      <c r="E27" s="3">
        <v>69.600999999999999</v>
      </c>
      <c r="F27" s="3">
        <v>3</v>
      </c>
      <c r="G27" s="3">
        <v>65.031000000000006</v>
      </c>
      <c r="H27" s="3">
        <v>8</v>
      </c>
      <c r="I27" s="3">
        <v>64.922133333333306</v>
      </c>
      <c r="J27" s="4">
        <f t="shared" si="0"/>
        <v>25</v>
      </c>
      <c r="K27" s="3" t="s">
        <v>15</v>
      </c>
    </row>
    <row r="28" spans="1:171">
      <c r="A28" s="3">
        <v>20166843</v>
      </c>
      <c r="B28" s="3" t="s">
        <v>37</v>
      </c>
      <c r="C28" s="3">
        <v>59.241199999999999</v>
      </c>
      <c r="D28" s="3">
        <v>16</v>
      </c>
      <c r="E28" s="3">
        <v>67.501999999999995</v>
      </c>
      <c r="F28" s="3">
        <v>2</v>
      </c>
      <c r="G28" s="3">
        <v>67.945999999999998</v>
      </c>
      <c r="H28" s="3">
        <v>4</v>
      </c>
      <c r="I28" s="3">
        <v>64.8964</v>
      </c>
      <c r="J28" s="4">
        <f t="shared" si="0"/>
        <v>26</v>
      </c>
      <c r="K28" s="3"/>
    </row>
    <row r="29" spans="1:171">
      <c r="A29" s="8">
        <v>20166412</v>
      </c>
      <c r="B29" s="9" t="s">
        <v>38</v>
      </c>
      <c r="C29" s="8">
        <v>61.531799999999997</v>
      </c>
      <c r="D29" s="8">
        <v>3</v>
      </c>
      <c r="E29" s="8">
        <v>68.523600000000002</v>
      </c>
      <c r="F29" s="8">
        <v>4</v>
      </c>
      <c r="G29" s="8">
        <v>64.433333333333294</v>
      </c>
      <c r="H29" s="8">
        <v>8</v>
      </c>
      <c r="I29" s="8">
        <v>64.8295777777778</v>
      </c>
      <c r="J29" s="4">
        <f t="shared" si="0"/>
        <v>27</v>
      </c>
      <c r="K29" s="9"/>
    </row>
    <row r="30" spans="1:171">
      <c r="A30" s="3">
        <v>20166701</v>
      </c>
      <c r="B30" s="3" t="s">
        <v>39</v>
      </c>
      <c r="C30" s="3">
        <v>58.985199999999999</v>
      </c>
      <c r="D30" s="3">
        <v>9</v>
      </c>
      <c r="E30" s="3">
        <v>66.835999999999999</v>
      </c>
      <c r="F30" s="3">
        <v>3</v>
      </c>
      <c r="G30" s="3">
        <v>68.605999999999995</v>
      </c>
      <c r="H30" s="3">
        <v>4</v>
      </c>
      <c r="I30" s="3">
        <v>64.809066666666695</v>
      </c>
      <c r="J30" s="4">
        <f t="shared" si="0"/>
        <v>28</v>
      </c>
      <c r="K30" s="3" t="s">
        <v>15</v>
      </c>
    </row>
    <row r="31" spans="1:171">
      <c r="A31" s="8">
        <v>20166405</v>
      </c>
      <c r="B31" s="9" t="s">
        <v>40</v>
      </c>
      <c r="C31" s="8">
        <v>59.739600000000003</v>
      </c>
      <c r="D31" s="8">
        <v>8</v>
      </c>
      <c r="E31" s="8">
        <v>65.631699999999995</v>
      </c>
      <c r="F31" s="8">
        <v>10</v>
      </c>
      <c r="G31" s="8">
        <v>68.859333333333296</v>
      </c>
      <c r="H31" s="8">
        <v>3</v>
      </c>
      <c r="I31" s="8">
        <v>64.743544444444495</v>
      </c>
      <c r="J31" s="4">
        <f t="shared" si="0"/>
        <v>29</v>
      </c>
      <c r="K31" s="9"/>
    </row>
    <row r="32" spans="1:171">
      <c r="A32" s="3">
        <v>20166520</v>
      </c>
      <c r="B32" s="3" t="s">
        <v>41</v>
      </c>
      <c r="C32" s="3">
        <v>58.2742</v>
      </c>
      <c r="D32" s="3">
        <v>15</v>
      </c>
      <c r="E32" s="3">
        <v>67.375900000000001</v>
      </c>
      <c r="F32" s="3">
        <v>5</v>
      </c>
      <c r="G32" s="3">
        <v>68.515333333333302</v>
      </c>
      <c r="H32" s="3">
        <v>5</v>
      </c>
      <c r="I32" s="3">
        <f>SUM(C32,E32,G32)/3</f>
        <v>64.721811111111109</v>
      </c>
      <c r="J32" s="4">
        <f t="shared" si="0"/>
        <v>30</v>
      </c>
      <c r="K32" s="3"/>
    </row>
    <row r="33" spans="1:16">
      <c r="A33" s="8">
        <v>20166437</v>
      </c>
      <c r="B33" s="9" t="s">
        <v>42</v>
      </c>
      <c r="C33" s="8">
        <v>56.074199999999998</v>
      </c>
      <c r="D33" s="8">
        <v>20</v>
      </c>
      <c r="E33" s="8">
        <v>68.146799999999999</v>
      </c>
      <c r="F33" s="8">
        <v>5</v>
      </c>
      <c r="G33" s="8">
        <v>69.501666666666694</v>
      </c>
      <c r="H33" s="8">
        <v>2</v>
      </c>
      <c r="I33" s="8">
        <v>64.574222222222204</v>
      </c>
      <c r="J33" s="4">
        <f t="shared" si="0"/>
        <v>31</v>
      </c>
      <c r="K33" s="9" t="s">
        <v>15</v>
      </c>
    </row>
    <row r="34" spans="1:16">
      <c r="A34" s="3">
        <v>20166255</v>
      </c>
      <c r="B34" s="3" t="s">
        <v>43</v>
      </c>
      <c r="C34" s="3">
        <v>58.231200000000001</v>
      </c>
      <c r="D34" s="3">
        <v>23</v>
      </c>
      <c r="E34" s="3">
        <v>67.374700000000004</v>
      </c>
      <c r="F34" s="3">
        <v>8</v>
      </c>
      <c r="G34" s="3">
        <v>67.577100000000002</v>
      </c>
      <c r="H34" s="3">
        <v>7</v>
      </c>
      <c r="I34" s="3">
        <v>64.394333333333293</v>
      </c>
      <c r="J34" s="4">
        <f t="shared" si="0"/>
        <v>32</v>
      </c>
      <c r="K34" s="3"/>
    </row>
    <row r="35" spans="1:16">
      <c r="A35" s="3">
        <v>20166852</v>
      </c>
      <c r="B35" s="3" t="s">
        <v>44</v>
      </c>
      <c r="C35" s="3">
        <v>59.808199999999999</v>
      </c>
      <c r="D35" s="3">
        <v>6</v>
      </c>
      <c r="E35" s="3">
        <v>65.350999999999999</v>
      </c>
      <c r="F35" s="3">
        <v>7</v>
      </c>
      <c r="G35" s="3">
        <v>67.793999999999997</v>
      </c>
      <c r="H35" s="3">
        <v>5</v>
      </c>
      <c r="I35" s="3">
        <v>64.317733333333294</v>
      </c>
      <c r="J35" s="4">
        <f t="shared" si="0"/>
        <v>33</v>
      </c>
      <c r="K35" s="3" t="s">
        <v>15</v>
      </c>
    </row>
    <row r="36" spans="1:16">
      <c r="A36" s="3">
        <v>20166551</v>
      </c>
      <c r="B36" s="3" t="s">
        <v>45</v>
      </c>
      <c r="C36" s="3">
        <v>59.6038</v>
      </c>
      <c r="D36" s="3">
        <v>5</v>
      </c>
      <c r="E36" s="3">
        <v>67.049599999999998</v>
      </c>
      <c r="F36" s="3">
        <v>7</v>
      </c>
      <c r="G36" s="3">
        <v>65.938666666666705</v>
      </c>
      <c r="H36" s="3">
        <v>10</v>
      </c>
      <c r="I36" s="3">
        <f>SUM(C36,E36,G36)/3</f>
        <v>64.197355555555575</v>
      </c>
      <c r="J36" s="4">
        <f t="shared" si="0"/>
        <v>34</v>
      </c>
      <c r="K36" s="3"/>
    </row>
    <row r="37" spans="1:16">
      <c r="A37" s="8">
        <v>20166458</v>
      </c>
      <c r="B37" s="9" t="s">
        <v>46</v>
      </c>
      <c r="C37" s="8">
        <v>60.209800000000001</v>
      </c>
      <c r="D37" s="8">
        <v>7</v>
      </c>
      <c r="E37" s="8">
        <v>66.276799999999994</v>
      </c>
      <c r="F37" s="8">
        <v>8</v>
      </c>
      <c r="G37" s="8">
        <v>66.055333333333294</v>
      </c>
      <c r="H37" s="8">
        <v>6</v>
      </c>
      <c r="I37" s="8">
        <v>64.180644444444397</v>
      </c>
      <c r="J37" s="4">
        <f t="shared" si="0"/>
        <v>35</v>
      </c>
      <c r="K37" s="9"/>
    </row>
    <row r="38" spans="1:16">
      <c r="A38" s="3">
        <v>20166509</v>
      </c>
      <c r="B38" s="3" t="s">
        <v>47</v>
      </c>
      <c r="C38" s="3">
        <v>57.363799999999998</v>
      </c>
      <c r="D38" s="3">
        <v>23</v>
      </c>
      <c r="E38" s="3">
        <v>67.450699999999998</v>
      </c>
      <c r="F38" s="3">
        <v>4</v>
      </c>
      <c r="G38" s="3">
        <v>67.434666666666701</v>
      </c>
      <c r="H38" s="3">
        <v>6</v>
      </c>
      <c r="I38" s="3">
        <f>SUM(C38,E38,G38)/3</f>
        <v>64.083055555555561</v>
      </c>
      <c r="J38" s="4">
        <f t="shared" si="0"/>
        <v>36</v>
      </c>
      <c r="K38" s="3" t="s">
        <v>15</v>
      </c>
    </row>
    <row r="39" spans="1:16">
      <c r="A39" s="3">
        <v>20166627</v>
      </c>
      <c r="B39" s="3" t="s">
        <v>48</v>
      </c>
      <c r="C39" s="3">
        <v>61.390799999999999</v>
      </c>
      <c r="D39" s="3">
        <v>1</v>
      </c>
      <c r="E39" s="3">
        <v>68.724000000000004</v>
      </c>
      <c r="F39" s="3">
        <v>1</v>
      </c>
      <c r="G39" s="3">
        <v>61.76</v>
      </c>
      <c r="H39" s="3">
        <v>10</v>
      </c>
      <c r="I39" s="3">
        <v>63.958266666666702</v>
      </c>
      <c r="J39" s="4">
        <f t="shared" si="0"/>
        <v>37</v>
      </c>
      <c r="K39" s="3"/>
    </row>
    <row r="40" spans="1:16">
      <c r="A40" s="3">
        <v>20166626</v>
      </c>
      <c r="B40" s="3" t="s">
        <v>49</v>
      </c>
      <c r="C40" s="3">
        <v>59.752600000000001</v>
      </c>
      <c r="D40" s="3">
        <v>4</v>
      </c>
      <c r="E40" s="3">
        <v>68.05</v>
      </c>
      <c r="F40" s="3">
        <v>2</v>
      </c>
      <c r="G40" s="3">
        <v>64.007999999999996</v>
      </c>
      <c r="H40" s="3">
        <v>3</v>
      </c>
      <c r="I40" s="3">
        <v>63.936866666666702</v>
      </c>
      <c r="J40" s="4">
        <f t="shared" si="0"/>
        <v>38</v>
      </c>
      <c r="K40" s="3"/>
    </row>
    <row r="41" spans="1:16">
      <c r="A41" s="3">
        <v>20166252</v>
      </c>
      <c r="B41" s="3" t="s">
        <v>50</v>
      </c>
      <c r="C41" s="3">
        <v>61.247</v>
      </c>
      <c r="D41" s="3">
        <v>6</v>
      </c>
      <c r="E41" s="3">
        <v>66.317999999999998</v>
      </c>
      <c r="F41" s="3">
        <v>11</v>
      </c>
      <c r="G41" s="3">
        <v>64.075999999999993</v>
      </c>
      <c r="H41" s="3">
        <v>16</v>
      </c>
      <c r="I41" s="3">
        <v>63.880333333333297</v>
      </c>
      <c r="J41" s="4">
        <f t="shared" si="0"/>
        <v>39</v>
      </c>
      <c r="K41" s="3"/>
    </row>
    <row r="42" spans="1:16">
      <c r="A42" s="3">
        <v>20166251</v>
      </c>
      <c r="B42" s="3" t="s">
        <v>51</v>
      </c>
      <c r="C42" s="3">
        <v>60.876199999999997</v>
      </c>
      <c r="D42" s="3">
        <v>7</v>
      </c>
      <c r="E42" s="3">
        <v>64.622500000000002</v>
      </c>
      <c r="F42" s="3">
        <v>16</v>
      </c>
      <c r="G42" s="3">
        <v>65.380899999999997</v>
      </c>
      <c r="H42" s="3">
        <v>11</v>
      </c>
      <c r="I42" s="3">
        <v>63.626533333333299</v>
      </c>
      <c r="J42" s="4">
        <f t="shared" si="0"/>
        <v>40</v>
      </c>
      <c r="K42" s="3"/>
    </row>
    <row r="43" spans="1:16">
      <c r="A43" s="3">
        <v>20166341</v>
      </c>
      <c r="B43" s="3" t="s">
        <v>52</v>
      </c>
      <c r="C43" s="3">
        <v>59.8598</v>
      </c>
      <c r="D43" s="3">
        <v>6</v>
      </c>
      <c r="E43" s="3">
        <v>64.353999999999999</v>
      </c>
      <c r="F43" s="3">
        <v>12</v>
      </c>
      <c r="G43" s="3">
        <v>66.516666666666694</v>
      </c>
      <c r="H43" s="3">
        <v>5</v>
      </c>
      <c r="I43" s="3">
        <v>63.576822222222198</v>
      </c>
      <c r="J43" s="4">
        <f t="shared" si="0"/>
        <v>41</v>
      </c>
      <c r="K43" s="3"/>
    </row>
    <row r="44" spans="1:16">
      <c r="A44" s="8">
        <v>20166444</v>
      </c>
      <c r="B44" s="9" t="s">
        <v>53</v>
      </c>
      <c r="C44" s="8">
        <v>61.472999999999999</v>
      </c>
      <c r="D44" s="8">
        <v>4</v>
      </c>
      <c r="E44" s="8">
        <v>66.567999999999998</v>
      </c>
      <c r="F44" s="8">
        <v>7</v>
      </c>
      <c r="G44" s="8">
        <v>62.402000000000001</v>
      </c>
      <c r="H44" s="8">
        <v>13</v>
      </c>
      <c r="I44" s="8">
        <v>63.481000000000002</v>
      </c>
      <c r="J44" s="4">
        <f t="shared" si="0"/>
        <v>42</v>
      </c>
      <c r="K44" s="9"/>
    </row>
    <row r="45" spans="1:16">
      <c r="A45" s="3">
        <v>20166661</v>
      </c>
      <c r="B45" s="3" t="s">
        <v>54</v>
      </c>
      <c r="C45" s="3">
        <v>59.530200000000001</v>
      </c>
      <c r="D45" s="3">
        <v>5</v>
      </c>
      <c r="E45" s="3">
        <v>65.992000000000004</v>
      </c>
      <c r="F45" s="3">
        <v>6</v>
      </c>
      <c r="G45" s="3">
        <v>64.616</v>
      </c>
      <c r="H45" s="3">
        <v>2</v>
      </c>
      <c r="I45" s="3">
        <v>63.379399999999997</v>
      </c>
      <c r="J45" s="4">
        <f t="shared" si="0"/>
        <v>43</v>
      </c>
      <c r="K45" s="3"/>
      <c r="M45" s="3"/>
      <c r="N45" s="3"/>
      <c r="O45" s="3"/>
      <c r="P45" s="3"/>
    </row>
    <row r="46" spans="1:16">
      <c r="A46" s="8">
        <v>20166419</v>
      </c>
      <c r="B46" s="9" t="s">
        <v>55</v>
      </c>
      <c r="C46" s="8">
        <v>60.508600000000001</v>
      </c>
      <c r="D46" s="8">
        <v>6</v>
      </c>
      <c r="E46" s="8">
        <v>70.697500000000005</v>
      </c>
      <c r="F46" s="8">
        <v>3</v>
      </c>
      <c r="G46" s="8">
        <v>58.655000000000001</v>
      </c>
      <c r="H46" s="8">
        <v>23</v>
      </c>
      <c r="I46" s="8">
        <v>63.287033333333298</v>
      </c>
      <c r="J46" s="4">
        <f t="shared" si="0"/>
        <v>44</v>
      </c>
      <c r="K46" s="9" t="s">
        <v>15</v>
      </c>
      <c r="M46" s="3"/>
      <c r="N46" s="3"/>
      <c r="O46" s="3"/>
      <c r="P46" s="3"/>
    </row>
    <row r="47" spans="1:16">
      <c r="A47" s="3">
        <v>20166622</v>
      </c>
      <c r="B47" s="3" t="s">
        <v>56</v>
      </c>
      <c r="C47" s="3">
        <v>58.038800000000002</v>
      </c>
      <c r="D47" s="3">
        <v>11</v>
      </c>
      <c r="E47" s="3">
        <v>67.852999999999994</v>
      </c>
      <c r="F47" s="3">
        <v>3</v>
      </c>
      <c r="G47" s="3">
        <v>63.911000000000001</v>
      </c>
      <c r="H47" s="3">
        <v>4</v>
      </c>
      <c r="I47" s="3">
        <v>63.267600000000002</v>
      </c>
      <c r="J47" s="4">
        <f t="shared" si="0"/>
        <v>45</v>
      </c>
      <c r="K47" s="3"/>
      <c r="M47" s="3"/>
      <c r="N47" s="3"/>
      <c r="O47" s="3"/>
      <c r="P47" s="3"/>
    </row>
    <row r="48" spans="1:16">
      <c r="A48" s="3">
        <v>20166547</v>
      </c>
      <c r="B48" s="3" t="s">
        <v>57</v>
      </c>
      <c r="C48" s="3">
        <v>60.140599999999999</v>
      </c>
      <c r="D48" s="3">
        <v>4</v>
      </c>
      <c r="E48" s="3">
        <v>64.362399999999994</v>
      </c>
      <c r="F48" s="3">
        <v>23</v>
      </c>
      <c r="G48" s="3">
        <v>65.221999999999994</v>
      </c>
      <c r="H48" s="3">
        <v>13</v>
      </c>
      <c r="I48" s="3">
        <f>SUM(C48,E48,G48)/3</f>
        <v>63.241666666666653</v>
      </c>
      <c r="J48" s="4">
        <f t="shared" si="0"/>
        <v>46</v>
      </c>
      <c r="K48" s="3"/>
      <c r="M48" s="3"/>
      <c r="N48" s="3"/>
      <c r="O48" s="3"/>
      <c r="P48" s="3"/>
    </row>
    <row r="49" spans="1:16">
      <c r="A49" s="3">
        <v>20166515</v>
      </c>
      <c r="B49" s="3" t="s">
        <v>58</v>
      </c>
      <c r="C49" s="3">
        <v>56.835799999999999</v>
      </c>
      <c r="D49" s="3">
        <v>28</v>
      </c>
      <c r="E49" s="3">
        <v>65.605199999999996</v>
      </c>
      <c r="F49" s="3">
        <v>13</v>
      </c>
      <c r="G49" s="3">
        <v>67.234666666666698</v>
      </c>
      <c r="H49" s="3">
        <v>7</v>
      </c>
      <c r="I49" s="3">
        <f>SUM(C49,E49,G49)/3</f>
        <v>63.225222222222236</v>
      </c>
      <c r="J49" s="4">
        <f t="shared" si="0"/>
        <v>47</v>
      </c>
      <c r="K49" s="3"/>
      <c r="M49" s="3"/>
      <c r="N49" s="3"/>
      <c r="O49" s="3"/>
      <c r="P49" s="3"/>
    </row>
    <row r="50" spans="1:16">
      <c r="A50" s="3">
        <v>20166222</v>
      </c>
      <c r="B50" s="3" t="s">
        <v>59</v>
      </c>
      <c r="C50" s="3">
        <v>57.799199999999999</v>
      </c>
      <c r="D50" s="3">
        <v>26</v>
      </c>
      <c r="E50" s="3">
        <v>63.340299999999999</v>
      </c>
      <c r="F50" s="3">
        <v>28</v>
      </c>
      <c r="G50" s="3">
        <v>68.468000000000004</v>
      </c>
      <c r="H50" s="3">
        <v>5</v>
      </c>
      <c r="I50" s="3">
        <v>63.202500000000001</v>
      </c>
      <c r="J50" s="4">
        <f t="shared" si="0"/>
        <v>48</v>
      </c>
      <c r="K50" s="3"/>
      <c r="M50" s="3"/>
      <c r="N50" s="3"/>
      <c r="O50" s="3"/>
      <c r="P50" s="3"/>
    </row>
    <row r="51" spans="1:16">
      <c r="A51" s="3">
        <v>20166560</v>
      </c>
      <c r="B51" s="3" t="s">
        <v>60</v>
      </c>
      <c r="C51" s="3">
        <v>58.7286</v>
      </c>
      <c r="D51" s="3">
        <v>11</v>
      </c>
      <c r="E51" s="3">
        <v>64.39</v>
      </c>
      <c r="F51" s="3">
        <v>21</v>
      </c>
      <c r="G51" s="3">
        <v>66.458666666666701</v>
      </c>
      <c r="H51" s="3">
        <v>9</v>
      </c>
      <c r="I51" s="3">
        <f>SUM(C51,E51,G51)/3</f>
        <v>63.192422222222234</v>
      </c>
      <c r="J51" s="4">
        <f t="shared" si="0"/>
        <v>49</v>
      </c>
      <c r="K51" s="3"/>
      <c r="M51" s="3"/>
      <c r="N51" s="3"/>
      <c r="O51" s="3"/>
      <c r="P51" s="3"/>
    </row>
    <row r="52" spans="1:16">
      <c r="A52" s="3">
        <v>20166228</v>
      </c>
      <c r="B52" s="3" t="s">
        <v>61</v>
      </c>
      <c r="C52" s="3">
        <v>60.408799999999999</v>
      </c>
      <c r="D52" s="3">
        <v>13</v>
      </c>
      <c r="E52" s="3">
        <v>65.068899999999999</v>
      </c>
      <c r="F52" s="3">
        <v>14</v>
      </c>
      <c r="G52" s="3">
        <v>63.8309</v>
      </c>
      <c r="H52" s="3">
        <v>17</v>
      </c>
      <c r="I52" s="3">
        <v>63.102866666666699</v>
      </c>
      <c r="J52" s="4">
        <f t="shared" si="0"/>
        <v>50</v>
      </c>
      <c r="K52" s="3"/>
      <c r="M52" s="3"/>
      <c r="N52" s="3"/>
      <c r="O52" s="3"/>
      <c r="P52" s="3"/>
    </row>
    <row r="53" spans="1:16">
      <c r="A53" s="3">
        <v>20166713</v>
      </c>
      <c r="B53" s="3" t="s">
        <v>62</v>
      </c>
      <c r="C53" s="3">
        <v>60.549799999999998</v>
      </c>
      <c r="D53" s="3">
        <v>4</v>
      </c>
      <c r="E53" s="3">
        <v>65.790999999999997</v>
      </c>
      <c r="F53" s="3">
        <v>6</v>
      </c>
      <c r="G53" s="3">
        <v>62.884999999999998</v>
      </c>
      <c r="H53" s="3">
        <v>8</v>
      </c>
      <c r="I53" s="3">
        <v>63.0752666666667</v>
      </c>
      <c r="J53" s="4">
        <f t="shared" si="0"/>
        <v>51</v>
      </c>
      <c r="K53" s="3"/>
      <c r="M53" s="3"/>
      <c r="N53" s="3"/>
      <c r="O53" s="3"/>
      <c r="P53" s="3"/>
    </row>
    <row r="54" spans="1:16">
      <c r="A54" s="3">
        <v>20166258</v>
      </c>
      <c r="B54" s="3" t="s">
        <v>63</v>
      </c>
      <c r="C54" s="3">
        <v>56.746400000000001</v>
      </c>
      <c r="D54" s="3">
        <v>32</v>
      </c>
      <c r="E54" s="3">
        <v>67.581900000000005</v>
      </c>
      <c r="F54" s="3">
        <v>7</v>
      </c>
      <c r="G54" s="3">
        <v>64.876499999999993</v>
      </c>
      <c r="H54" s="3">
        <v>12</v>
      </c>
      <c r="I54" s="3">
        <v>63.068266666666702</v>
      </c>
      <c r="J54" s="4">
        <f t="shared" si="0"/>
        <v>52</v>
      </c>
      <c r="K54" s="3" t="s">
        <v>15</v>
      </c>
      <c r="M54" s="3"/>
      <c r="N54" s="3"/>
      <c r="O54" s="3"/>
      <c r="P54" s="3"/>
    </row>
    <row r="55" spans="1:16">
      <c r="A55" s="3">
        <v>20166263</v>
      </c>
      <c r="B55" s="3" t="s">
        <v>64</v>
      </c>
      <c r="C55" s="3">
        <v>61.397399999999998</v>
      </c>
      <c r="D55" s="3">
        <v>4</v>
      </c>
      <c r="E55" s="3">
        <v>66.180300000000003</v>
      </c>
      <c r="F55" s="3">
        <v>12</v>
      </c>
      <c r="G55" s="3">
        <v>61.577100000000002</v>
      </c>
      <c r="H55" s="3">
        <v>24</v>
      </c>
      <c r="I55" s="3">
        <v>63.051600000000001</v>
      </c>
      <c r="J55" s="4">
        <f t="shared" si="0"/>
        <v>53</v>
      </c>
      <c r="K55" s="3"/>
      <c r="M55" s="3"/>
      <c r="N55" s="3"/>
      <c r="O55" s="3"/>
      <c r="P55" s="3"/>
    </row>
    <row r="56" spans="1:16">
      <c r="A56" s="3">
        <v>20166529</v>
      </c>
      <c r="B56" s="3" t="s">
        <v>65</v>
      </c>
      <c r="C56" s="3">
        <v>58.577399999999997</v>
      </c>
      <c r="D56" s="3">
        <v>12</v>
      </c>
      <c r="E56" s="3">
        <v>65.989599999999996</v>
      </c>
      <c r="F56" s="3">
        <v>10</v>
      </c>
      <c r="G56" s="3">
        <v>64.536666666666704</v>
      </c>
      <c r="H56" s="3">
        <v>15</v>
      </c>
      <c r="I56" s="3">
        <f>SUM(C56,E56,G56)/3</f>
        <v>63.034555555555563</v>
      </c>
      <c r="J56" s="4">
        <f t="shared" si="0"/>
        <v>54</v>
      </c>
      <c r="K56" s="3"/>
      <c r="M56" s="3"/>
      <c r="N56" s="3"/>
      <c r="O56" s="3"/>
      <c r="P56" s="3"/>
    </row>
    <row r="57" spans="1:16">
      <c r="A57" s="3">
        <v>20166851</v>
      </c>
      <c r="B57" s="3" t="s">
        <v>66</v>
      </c>
      <c r="C57" s="3">
        <v>58.784599999999998</v>
      </c>
      <c r="D57" s="3">
        <v>18</v>
      </c>
      <c r="E57" s="3">
        <v>63.677</v>
      </c>
      <c r="F57" s="3">
        <v>8</v>
      </c>
      <c r="G57" s="3">
        <v>66.405000000000001</v>
      </c>
      <c r="H57" s="3">
        <v>9</v>
      </c>
      <c r="I57" s="3">
        <v>62.9555333333333</v>
      </c>
      <c r="J57" s="4">
        <f t="shared" si="0"/>
        <v>55</v>
      </c>
      <c r="K57" s="3"/>
      <c r="M57" s="3"/>
      <c r="N57" s="3"/>
      <c r="O57" s="3"/>
      <c r="P57" s="3"/>
    </row>
    <row r="58" spans="1:16">
      <c r="A58" s="3">
        <v>20166721</v>
      </c>
      <c r="B58" s="3" t="s">
        <v>67</v>
      </c>
      <c r="C58" s="3">
        <v>61.147599999999997</v>
      </c>
      <c r="D58" s="3">
        <v>3</v>
      </c>
      <c r="E58" s="3">
        <v>65.096000000000004</v>
      </c>
      <c r="F58" s="3">
        <v>7</v>
      </c>
      <c r="G58" s="3">
        <v>62.561</v>
      </c>
      <c r="H58" s="3">
        <v>9</v>
      </c>
      <c r="I58" s="3">
        <v>62.9348666666667</v>
      </c>
      <c r="J58" s="4">
        <f t="shared" si="0"/>
        <v>56</v>
      </c>
      <c r="K58" s="3" t="s">
        <v>15</v>
      </c>
      <c r="M58" s="3"/>
      <c r="N58" s="3"/>
      <c r="O58" s="3"/>
      <c r="P58" s="3"/>
    </row>
    <row r="59" spans="1:16">
      <c r="A59" s="8">
        <v>20166436</v>
      </c>
      <c r="B59" s="9" t="s">
        <v>68</v>
      </c>
      <c r="C59" s="8">
        <v>57.686199999999999</v>
      </c>
      <c r="D59" s="8">
        <v>13</v>
      </c>
      <c r="E59" s="8">
        <v>65.993799999999993</v>
      </c>
      <c r="F59" s="8">
        <v>9</v>
      </c>
      <c r="G59" s="8">
        <v>65.106333333333296</v>
      </c>
      <c r="H59" s="8">
        <v>7</v>
      </c>
      <c r="I59" s="8">
        <v>62.928777777777803</v>
      </c>
      <c r="J59" s="4">
        <f t="shared" si="0"/>
        <v>57</v>
      </c>
      <c r="K59" s="9" t="s">
        <v>15</v>
      </c>
      <c r="M59" s="3"/>
      <c r="N59" s="3"/>
      <c r="O59" s="3"/>
      <c r="P59" s="3"/>
    </row>
    <row r="60" spans="1:16">
      <c r="A60" s="3">
        <v>20166706</v>
      </c>
      <c r="B60" s="3" t="s">
        <v>69</v>
      </c>
      <c r="C60" s="3">
        <v>60.2988</v>
      </c>
      <c r="D60" s="3">
        <v>5</v>
      </c>
      <c r="E60" s="3">
        <v>66.382999999999996</v>
      </c>
      <c r="F60" s="3">
        <v>5</v>
      </c>
      <c r="G60" s="3">
        <v>62.034999999999997</v>
      </c>
      <c r="H60" s="3">
        <v>15</v>
      </c>
      <c r="I60" s="3">
        <v>62.9056</v>
      </c>
      <c r="J60" s="4">
        <f t="shared" si="0"/>
        <v>58</v>
      </c>
      <c r="K60" s="3"/>
      <c r="M60" s="3"/>
      <c r="N60" s="3"/>
      <c r="O60" s="3"/>
      <c r="P60" s="3"/>
    </row>
    <row r="61" spans="1:16">
      <c r="A61" s="3">
        <v>20166801</v>
      </c>
      <c r="B61" s="3" t="s">
        <v>70</v>
      </c>
      <c r="C61" s="3">
        <v>59.64</v>
      </c>
      <c r="D61" s="3">
        <v>8</v>
      </c>
      <c r="E61" s="3">
        <v>62.776000000000003</v>
      </c>
      <c r="F61" s="3">
        <v>15</v>
      </c>
      <c r="G61" s="3">
        <v>66.069000000000003</v>
      </c>
      <c r="H61" s="3">
        <v>10</v>
      </c>
      <c r="I61" s="3">
        <v>62.828333333333298</v>
      </c>
      <c r="J61" s="4">
        <f t="shared" si="0"/>
        <v>59</v>
      </c>
      <c r="K61" s="3"/>
      <c r="M61" s="3"/>
      <c r="N61" s="3"/>
      <c r="O61" s="3"/>
      <c r="P61" s="3"/>
    </row>
    <row r="62" spans="1:16">
      <c r="A62" s="3">
        <v>20166825</v>
      </c>
      <c r="B62" s="3" t="s">
        <v>71</v>
      </c>
      <c r="C62" s="3">
        <v>57.6982</v>
      </c>
      <c r="D62" s="3">
        <v>26</v>
      </c>
      <c r="E62" s="3">
        <v>63.021999999999998</v>
      </c>
      <c r="F62" s="3">
        <v>10</v>
      </c>
      <c r="G62" s="3">
        <v>67.647999999999996</v>
      </c>
      <c r="H62" s="3">
        <v>6</v>
      </c>
      <c r="I62" s="3">
        <v>62.789400000000001</v>
      </c>
      <c r="J62" s="4">
        <f t="shared" si="0"/>
        <v>60</v>
      </c>
      <c r="K62" s="3"/>
      <c r="M62" s="3"/>
      <c r="N62" s="3"/>
      <c r="O62" s="3"/>
      <c r="P62" s="3"/>
    </row>
    <row r="63" spans="1:16">
      <c r="A63" s="3">
        <v>20166649</v>
      </c>
      <c r="B63" s="3" t="s">
        <v>72</v>
      </c>
      <c r="C63" s="3">
        <v>59.806600000000003</v>
      </c>
      <c r="D63" s="3">
        <v>3</v>
      </c>
      <c r="E63" s="3">
        <v>65.677000000000007</v>
      </c>
      <c r="F63" s="3">
        <v>8</v>
      </c>
      <c r="G63" s="3">
        <v>62.728000000000002</v>
      </c>
      <c r="H63" s="3">
        <v>6</v>
      </c>
      <c r="I63" s="3">
        <v>62.737200000000001</v>
      </c>
      <c r="J63" s="4">
        <f t="shared" si="0"/>
        <v>61</v>
      </c>
      <c r="K63" s="3"/>
      <c r="M63" s="3"/>
      <c r="N63" s="3"/>
      <c r="O63" s="3"/>
      <c r="P63" s="3"/>
    </row>
    <row r="64" spans="1:16">
      <c r="A64" s="3">
        <v>20166755</v>
      </c>
      <c r="B64" s="3" t="s">
        <v>73</v>
      </c>
      <c r="C64" s="3">
        <v>58.3872</v>
      </c>
      <c r="D64" s="3">
        <v>15</v>
      </c>
      <c r="E64" s="3">
        <v>63.332999999999998</v>
      </c>
      <c r="F64" s="3">
        <v>14</v>
      </c>
      <c r="G64" s="3">
        <v>66.355000000000004</v>
      </c>
      <c r="H64" s="3">
        <v>5</v>
      </c>
      <c r="I64" s="3">
        <v>62.691733333333303</v>
      </c>
      <c r="J64" s="4">
        <f t="shared" si="0"/>
        <v>62</v>
      </c>
      <c r="K64" s="3" t="s">
        <v>15</v>
      </c>
      <c r="M64" s="3"/>
      <c r="N64" s="3"/>
      <c r="O64" s="3"/>
      <c r="P64" s="3"/>
    </row>
    <row r="65" spans="1:16">
      <c r="A65" s="8">
        <v>20166445</v>
      </c>
      <c r="B65" s="9" t="s">
        <v>74</v>
      </c>
      <c r="C65" s="8">
        <v>57.786200000000001</v>
      </c>
      <c r="D65" s="8">
        <v>12</v>
      </c>
      <c r="E65" s="8">
        <v>67.7209</v>
      </c>
      <c r="F65" s="8">
        <v>6</v>
      </c>
      <c r="G65" s="8">
        <v>62.439333333333302</v>
      </c>
      <c r="H65" s="8">
        <v>12</v>
      </c>
      <c r="I65" s="8">
        <v>62.648811111111101</v>
      </c>
      <c r="J65" s="4">
        <f t="shared" si="0"/>
        <v>63</v>
      </c>
      <c r="K65" s="9"/>
      <c r="M65" s="3"/>
      <c r="N65" s="3"/>
      <c r="O65" s="3"/>
      <c r="P65" s="3"/>
    </row>
    <row r="66" spans="1:16">
      <c r="A66" s="3">
        <v>20166814</v>
      </c>
      <c r="B66" s="3" t="s">
        <v>75</v>
      </c>
      <c r="C66" s="3">
        <v>59.670999999999999</v>
      </c>
      <c r="D66" s="3">
        <v>7</v>
      </c>
      <c r="E66" s="3">
        <v>61.633000000000003</v>
      </c>
      <c r="F66" s="3">
        <v>22</v>
      </c>
      <c r="G66" s="3">
        <v>66.611000000000004</v>
      </c>
      <c r="H66" s="3">
        <v>8</v>
      </c>
      <c r="I66" s="3">
        <v>62.6383333333333</v>
      </c>
      <c r="J66" s="4">
        <f t="shared" si="0"/>
        <v>64</v>
      </c>
      <c r="K66" s="3"/>
      <c r="M66" s="3"/>
      <c r="N66" s="3"/>
      <c r="O66" s="3"/>
      <c r="P66" s="3"/>
    </row>
    <row r="67" spans="1:16">
      <c r="A67" s="3">
        <v>20166220</v>
      </c>
      <c r="B67" s="3" t="s">
        <v>76</v>
      </c>
      <c r="C67" s="3">
        <v>58.8626</v>
      </c>
      <c r="D67" s="3">
        <v>18</v>
      </c>
      <c r="E67" s="3">
        <v>64.250299999999996</v>
      </c>
      <c r="F67" s="3">
        <v>22</v>
      </c>
      <c r="G67" s="3">
        <v>64.712000000000003</v>
      </c>
      <c r="H67" s="3">
        <v>13</v>
      </c>
      <c r="I67" s="3">
        <v>62.6083</v>
      </c>
      <c r="J67" s="4">
        <f t="shared" ref="J67:J130" si="1">RANK(I67,I$3:I$420)</f>
        <v>65</v>
      </c>
      <c r="K67" s="3"/>
      <c r="M67" s="3"/>
      <c r="N67" s="3"/>
      <c r="O67" s="3"/>
      <c r="P67" s="3"/>
    </row>
    <row r="68" spans="1:16">
      <c r="A68" s="3">
        <v>20166845</v>
      </c>
      <c r="B68" s="3" t="s">
        <v>77</v>
      </c>
      <c r="C68" s="3">
        <v>58.741700000000002</v>
      </c>
      <c r="D68" s="3">
        <v>19</v>
      </c>
      <c r="E68" s="3">
        <v>66.203999999999994</v>
      </c>
      <c r="F68" s="3">
        <v>4</v>
      </c>
      <c r="G68" s="3">
        <v>62.835000000000001</v>
      </c>
      <c r="H68" s="3">
        <v>19</v>
      </c>
      <c r="I68" s="3">
        <v>62.593566666666703</v>
      </c>
      <c r="J68" s="4">
        <f t="shared" si="1"/>
        <v>66</v>
      </c>
      <c r="K68" s="3"/>
      <c r="M68" s="3"/>
      <c r="N68" s="3"/>
      <c r="O68" s="3"/>
      <c r="P68" s="3"/>
    </row>
    <row r="69" spans="1:16">
      <c r="A69" s="3">
        <v>20166660</v>
      </c>
      <c r="B69" s="3" t="s">
        <v>78</v>
      </c>
      <c r="C69" s="3">
        <v>60.052399999999999</v>
      </c>
      <c r="D69" s="3">
        <v>2</v>
      </c>
      <c r="E69" s="3">
        <v>67.054000000000002</v>
      </c>
      <c r="F69" s="3">
        <v>4</v>
      </c>
      <c r="G69" s="3">
        <v>60.56</v>
      </c>
      <c r="H69" s="3">
        <v>16</v>
      </c>
      <c r="I69" s="3">
        <v>62.555466666666703</v>
      </c>
      <c r="J69" s="4">
        <f t="shared" si="1"/>
        <v>67</v>
      </c>
      <c r="K69" s="3" t="s">
        <v>15</v>
      </c>
      <c r="M69" s="3"/>
      <c r="N69" s="3"/>
      <c r="O69" s="3"/>
      <c r="P69" s="3"/>
    </row>
    <row r="70" spans="1:16">
      <c r="A70" s="3">
        <v>20166347</v>
      </c>
      <c r="B70" s="3" t="s">
        <v>79</v>
      </c>
      <c r="C70" s="3">
        <v>59.798200000000001</v>
      </c>
      <c r="D70" s="3">
        <v>7</v>
      </c>
      <c r="E70" s="3">
        <v>66.106999999999999</v>
      </c>
      <c r="F70" s="3">
        <v>7</v>
      </c>
      <c r="G70" s="3">
        <v>61.731000000000002</v>
      </c>
      <c r="H70" s="3">
        <v>19</v>
      </c>
      <c r="I70" s="3">
        <v>62.545400000000001</v>
      </c>
      <c r="J70" s="4">
        <f t="shared" si="1"/>
        <v>68</v>
      </c>
      <c r="K70" s="3"/>
      <c r="M70" s="3"/>
      <c r="N70" s="3"/>
      <c r="O70" s="3"/>
      <c r="P70" s="3"/>
    </row>
    <row r="71" spans="1:16">
      <c r="A71" s="3">
        <v>20166822</v>
      </c>
      <c r="B71" s="3" t="s">
        <v>80</v>
      </c>
      <c r="C71" s="3">
        <v>61.010800000000003</v>
      </c>
      <c r="D71" s="3">
        <v>3</v>
      </c>
      <c r="E71" s="3">
        <v>62.88</v>
      </c>
      <c r="F71" s="3">
        <v>12</v>
      </c>
      <c r="G71" s="3">
        <v>63.741</v>
      </c>
      <c r="H71" s="3">
        <v>15</v>
      </c>
      <c r="I71" s="3">
        <v>62.5439333333333</v>
      </c>
      <c r="J71" s="4">
        <f t="shared" si="1"/>
        <v>69</v>
      </c>
      <c r="K71" s="3"/>
      <c r="M71" s="3"/>
      <c r="N71" s="3"/>
      <c r="O71" s="3"/>
      <c r="P71" s="3"/>
    </row>
    <row r="72" spans="1:16">
      <c r="A72" s="3">
        <v>20166856</v>
      </c>
      <c r="B72" s="3" t="s">
        <v>81</v>
      </c>
      <c r="C72" s="3">
        <v>59.366799999999998</v>
      </c>
      <c r="D72" s="3">
        <v>15</v>
      </c>
      <c r="E72" s="3">
        <v>62.942</v>
      </c>
      <c r="F72" s="3">
        <v>11</v>
      </c>
      <c r="G72" s="3">
        <v>65.153000000000006</v>
      </c>
      <c r="H72" s="3">
        <v>12</v>
      </c>
      <c r="I72" s="3">
        <v>62.487266666666699</v>
      </c>
      <c r="J72" s="4">
        <f t="shared" si="1"/>
        <v>70</v>
      </c>
      <c r="K72" s="3"/>
      <c r="M72" s="3"/>
      <c r="N72" s="3"/>
      <c r="O72" s="3"/>
      <c r="P72" s="3"/>
    </row>
    <row r="73" spans="1:16">
      <c r="A73" s="8">
        <v>20166457</v>
      </c>
      <c r="B73" s="9" t="s">
        <v>82</v>
      </c>
      <c r="C73" s="8">
        <v>58.460799999999999</v>
      </c>
      <c r="D73" s="8">
        <v>10</v>
      </c>
      <c r="E73" s="8">
        <v>64.933400000000006</v>
      </c>
      <c r="F73" s="8">
        <v>13</v>
      </c>
      <c r="G73" s="8">
        <v>63.632666666666701</v>
      </c>
      <c r="H73" s="8">
        <v>10</v>
      </c>
      <c r="I73" s="8">
        <v>62.342288888888902</v>
      </c>
      <c r="J73" s="4">
        <f t="shared" si="1"/>
        <v>71</v>
      </c>
      <c r="K73" s="9" t="s">
        <v>15</v>
      </c>
      <c r="M73" s="3"/>
      <c r="N73" s="3"/>
      <c r="O73" s="3"/>
      <c r="P73" s="3"/>
    </row>
    <row r="74" spans="1:16">
      <c r="A74" s="3">
        <v>20166513</v>
      </c>
      <c r="B74" s="3" t="s">
        <v>83</v>
      </c>
      <c r="C74" s="3">
        <v>59.484999999999999</v>
      </c>
      <c r="D74" s="3">
        <v>7</v>
      </c>
      <c r="E74" s="3">
        <v>62.593499999999999</v>
      </c>
      <c r="F74" s="3">
        <v>31</v>
      </c>
      <c r="G74" s="3">
        <v>64.915999999999997</v>
      </c>
      <c r="H74" s="3">
        <v>14</v>
      </c>
      <c r="I74" s="3">
        <f>SUM(C74,E74,G74)/3</f>
        <v>62.331499999999998</v>
      </c>
      <c r="J74" s="4">
        <f t="shared" si="1"/>
        <v>72</v>
      </c>
      <c r="K74" s="3"/>
      <c r="M74" s="3"/>
      <c r="N74" s="3"/>
      <c r="O74" s="3"/>
      <c r="P74" s="3"/>
    </row>
    <row r="75" spans="1:16">
      <c r="A75" s="3">
        <v>20166204</v>
      </c>
      <c r="B75" s="3" t="s">
        <v>84</v>
      </c>
      <c r="C75" s="3">
        <v>58.913600000000002</v>
      </c>
      <c r="D75" s="3">
        <v>17</v>
      </c>
      <c r="E75" s="3">
        <v>67.174599999999998</v>
      </c>
      <c r="F75" s="3">
        <v>9</v>
      </c>
      <c r="G75" s="3">
        <v>60.853099999999998</v>
      </c>
      <c r="H75" s="3">
        <v>28</v>
      </c>
      <c r="I75" s="3">
        <v>62.313766666666702</v>
      </c>
      <c r="J75" s="4">
        <f t="shared" si="1"/>
        <v>73</v>
      </c>
      <c r="K75" s="3" t="s">
        <v>15</v>
      </c>
      <c r="M75" s="3"/>
      <c r="N75" s="3"/>
      <c r="O75" s="3"/>
      <c r="P75" s="3"/>
    </row>
    <row r="76" spans="1:16">
      <c r="A76" s="3">
        <v>20166247</v>
      </c>
      <c r="B76" s="3" t="s">
        <v>85</v>
      </c>
      <c r="C76" s="3">
        <v>56.119199999999999</v>
      </c>
      <c r="D76" s="3">
        <v>37</v>
      </c>
      <c r="E76" s="3">
        <v>65.005200000000002</v>
      </c>
      <c r="F76" s="3">
        <v>15</v>
      </c>
      <c r="G76" s="3">
        <v>65.72</v>
      </c>
      <c r="H76" s="3">
        <v>10</v>
      </c>
      <c r="I76" s="3">
        <v>62.281466666666702</v>
      </c>
      <c r="J76" s="4">
        <f t="shared" si="1"/>
        <v>74</v>
      </c>
      <c r="K76" s="3" t="s">
        <v>15</v>
      </c>
      <c r="M76" s="3"/>
      <c r="N76" s="3"/>
      <c r="O76" s="3"/>
      <c r="P76" s="3"/>
    </row>
    <row r="77" spans="1:16">
      <c r="A77" s="3">
        <v>20166354</v>
      </c>
      <c r="B77" s="3" t="s">
        <v>86</v>
      </c>
      <c r="C77" s="3">
        <v>55.928600000000003</v>
      </c>
      <c r="D77" s="3">
        <v>24</v>
      </c>
      <c r="E77" s="3">
        <v>66.272999999999996</v>
      </c>
      <c r="F77" s="3">
        <v>6</v>
      </c>
      <c r="G77" s="3">
        <v>64.633666666666699</v>
      </c>
      <c r="H77" s="3">
        <v>11</v>
      </c>
      <c r="I77" s="3">
        <v>62.278422222222197</v>
      </c>
      <c r="J77" s="4">
        <f t="shared" si="1"/>
        <v>75</v>
      </c>
      <c r="M77" s="3"/>
      <c r="N77" s="3"/>
      <c r="O77" s="3"/>
      <c r="P77" s="3"/>
    </row>
    <row r="78" spans="1:16">
      <c r="A78" s="3">
        <v>20166256</v>
      </c>
      <c r="B78" s="3" t="s">
        <v>87</v>
      </c>
      <c r="C78" s="3">
        <v>60.800600000000003</v>
      </c>
      <c r="D78" s="3">
        <v>8</v>
      </c>
      <c r="E78" s="3">
        <v>64.596100000000007</v>
      </c>
      <c r="F78" s="3">
        <v>17</v>
      </c>
      <c r="G78" s="3">
        <v>61.417900000000003</v>
      </c>
      <c r="H78" s="3">
        <v>26</v>
      </c>
      <c r="I78" s="3">
        <v>62.271533333333302</v>
      </c>
      <c r="J78" s="4">
        <f t="shared" si="1"/>
        <v>76</v>
      </c>
      <c r="K78" s="3"/>
      <c r="M78" s="3"/>
      <c r="N78" s="3"/>
      <c r="O78" s="3"/>
      <c r="P78" s="3"/>
    </row>
    <row r="79" spans="1:16">
      <c r="A79" s="3">
        <v>20166361</v>
      </c>
      <c r="B79" s="3" t="s">
        <v>88</v>
      </c>
      <c r="C79" s="3">
        <v>58.333799999999997</v>
      </c>
      <c r="D79" s="3">
        <v>9</v>
      </c>
      <c r="E79" s="3">
        <v>62.338000000000001</v>
      </c>
      <c r="F79" s="3">
        <v>19</v>
      </c>
      <c r="G79" s="3">
        <v>66.116666666666703</v>
      </c>
      <c r="H79" s="3">
        <v>6</v>
      </c>
      <c r="I79" s="3">
        <v>62.262822222222198</v>
      </c>
      <c r="J79" s="4">
        <f t="shared" si="1"/>
        <v>77</v>
      </c>
      <c r="K79" s="3"/>
      <c r="M79" s="3"/>
      <c r="N79" s="3"/>
      <c r="O79" s="3"/>
      <c r="P79" s="3"/>
    </row>
    <row r="80" spans="1:16">
      <c r="A80" s="3">
        <v>20166549</v>
      </c>
      <c r="B80" s="3" t="s">
        <v>89</v>
      </c>
      <c r="C80" s="3">
        <v>58.326799999999999</v>
      </c>
      <c r="D80" s="3">
        <v>13</v>
      </c>
      <c r="E80" s="3">
        <v>62.538699999999999</v>
      </c>
      <c r="F80" s="3">
        <v>32</v>
      </c>
      <c r="G80" s="3">
        <v>65.893333333333302</v>
      </c>
      <c r="H80" s="3">
        <v>11</v>
      </c>
      <c r="I80" s="3">
        <f>SUM(C80,E80,G80)/3</f>
        <v>62.252944444444438</v>
      </c>
      <c r="J80" s="4">
        <f t="shared" si="1"/>
        <v>78</v>
      </c>
      <c r="K80" s="3"/>
      <c r="M80" s="3"/>
      <c r="N80" s="3"/>
      <c r="O80" s="3"/>
      <c r="P80" s="3"/>
    </row>
    <row r="81" spans="1:16">
      <c r="A81" s="3">
        <v>20166359</v>
      </c>
      <c r="B81" s="3" t="s">
        <v>90</v>
      </c>
      <c r="C81" s="3">
        <v>57.393000000000001</v>
      </c>
      <c r="D81" s="3">
        <v>13</v>
      </c>
      <c r="E81" s="3">
        <v>64.938000000000002</v>
      </c>
      <c r="F81" s="3">
        <v>8</v>
      </c>
      <c r="G81" s="3">
        <v>64.254666666666694</v>
      </c>
      <c r="H81" s="3">
        <v>12</v>
      </c>
      <c r="I81" s="3">
        <v>62.195222222222199</v>
      </c>
      <c r="J81" s="4">
        <f t="shared" si="1"/>
        <v>79</v>
      </c>
      <c r="K81" s="3"/>
      <c r="M81" s="3"/>
      <c r="N81" s="3"/>
      <c r="O81" s="3"/>
      <c r="P81" s="3"/>
    </row>
    <row r="82" spans="1:16">
      <c r="A82" s="3">
        <v>20166703</v>
      </c>
      <c r="B82" s="3" t="s">
        <v>91</v>
      </c>
      <c r="C82" s="3">
        <v>58.297600000000003</v>
      </c>
      <c r="D82" s="3">
        <v>16</v>
      </c>
      <c r="E82" s="3">
        <v>66.587999999999994</v>
      </c>
      <c r="F82" s="3">
        <v>4</v>
      </c>
      <c r="G82" s="3">
        <v>61.66</v>
      </c>
      <c r="H82" s="3">
        <v>17</v>
      </c>
      <c r="I82" s="3">
        <v>62.1818666666667</v>
      </c>
      <c r="J82" s="4">
        <f t="shared" si="1"/>
        <v>80</v>
      </c>
      <c r="K82" s="3" t="s">
        <v>15</v>
      </c>
      <c r="M82" s="3"/>
      <c r="N82" s="3"/>
      <c r="O82" s="3"/>
      <c r="P82" s="3"/>
    </row>
    <row r="83" spans="1:16">
      <c r="A83" s="3">
        <v>20166808</v>
      </c>
      <c r="B83" s="3" t="s">
        <v>92</v>
      </c>
      <c r="C83" s="3">
        <v>57.300600000000003</v>
      </c>
      <c r="D83" s="3">
        <v>29</v>
      </c>
      <c r="E83" s="3">
        <v>61.927</v>
      </c>
      <c r="F83" s="3">
        <v>19</v>
      </c>
      <c r="G83" s="3">
        <v>67.206000000000003</v>
      </c>
      <c r="H83" s="3">
        <v>7</v>
      </c>
      <c r="I83" s="3">
        <v>62.1445333333333</v>
      </c>
      <c r="J83" s="4">
        <f t="shared" si="1"/>
        <v>81</v>
      </c>
      <c r="K83" s="3"/>
      <c r="M83" s="3"/>
      <c r="N83" s="3"/>
      <c r="O83" s="3"/>
      <c r="P83" s="3"/>
    </row>
    <row r="84" spans="1:16">
      <c r="A84" s="3">
        <v>20166928</v>
      </c>
      <c r="B84" s="3" t="s">
        <v>93</v>
      </c>
      <c r="C84" s="3">
        <v>58.322800000000001</v>
      </c>
      <c r="D84" s="3">
        <v>4</v>
      </c>
      <c r="E84" s="3">
        <v>63.59</v>
      </c>
      <c r="F84" s="3">
        <v>4</v>
      </c>
      <c r="G84" s="3">
        <v>64.507999999999996</v>
      </c>
      <c r="H84" s="3">
        <v>2</v>
      </c>
      <c r="I84" s="3">
        <v>62.140266666666697</v>
      </c>
      <c r="J84" s="4">
        <f t="shared" si="1"/>
        <v>82</v>
      </c>
      <c r="K84" s="3" t="s">
        <v>426</v>
      </c>
      <c r="M84" s="3"/>
      <c r="N84" s="3"/>
      <c r="O84" s="3"/>
      <c r="P84" s="3"/>
    </row>
    <row r="85" spans="1:16">
      <c r="A85" s="3">
        <v>20166815</v>
      </c>
      <c r="B85" s="3" t="s">
        <v>94</v>
      </c>
      <c r="C85" s="3">
        <v>59.386400000000002</v>
      </c>
      <c r="D85" s="3">
        <v>13</v>
      </c>
      <c r="E85" s="3">
        <v>62.786999999999999</v>
      </c>
      <c r="F85" s="3">
        <v>14</v>
      </c>
      <c r="G85" s="3">
        <v>64.138000000000005</v>
      </c>
      <c r="H85" s="3">
        <v>13</v>
      </c>
      <c r="I85" s="3">
        <v>62.1038</v>
      </c>
      <c r="J85" s="4">
        <f t="shared" si="1"/>
        <v>83</v>
      </c>
      <c r="K85" s="3"/>
      <c r="M85" s="3"/>
      <c r="N85" s="3"/>
      <c r="O85" s="3"/>
      <c r="P85" s="3"/>
    </row>
    <row r="86" spans="1:16">
      <c r="A86" s="3">
        <v>20166330</v>
      </c>
      <c r="B86" s="3" t="s">
        <v>95</v>
      </c>
      <c r="C86" s="3">
        <v>59.8752</v>
      </c>
      <c r="D86" s="3">
        <v>5</v>
      </c>
      <c r="E86" s="3">
        <v>64.894000000000005</v>
      </c>
      <c r="F86" s="3">
        <v>9</v>
      </c>
      <c r="G86" s="3">
        <v>61.488999999999997</v>
      </c>
      <c r="H86" s="3">
        <v>20</v>
      </c>
      <c r="I86" s="3">
        <v>62.086066666666703</v>
      </c>
      <c r="J86" s="4">
        <f t="shared" si="1"/>
        <v>84</v>
      </c>
      <c r="K86" s="3"/>
      <c r="M86" s="3"/>
      <c r="N86" s="3"/>
      <c r="O86" s="3"/>
      <c r="P86" s="3"/>
    </row>
    <row r="87" spans="1:16">
      <c r="A87" s="3">
        <v>20166818</v>
      </c>
      <c r="B87" s="3" t="s">
        <v>96</v>
      </c>
      <c r="C87" s="3">
        <v>59.08</v>
      </c>
      <c r="D87" s="3">
        <v>17</v>
      </c>
      <c r="E87" s="3">
        <v>65.471000000000004</v>
      </c>
      <c r="F87" s="3">
        <v>7</v>
      </c>
      <c r="G87" s="3">
        <v>61.597000000000001</v>
      </c>
      <c r="H87" s="3">
        <v>25</v>
      </c>
      <c r="I87" s="3">
        <v>62.049333333333301</v>
      </c>
      <c r="J87" s="4">
        <f t="shared" si="1"/>
        <v>85</v>
      </c>
      <c r="K87" s="3"/>
      <c r="M87" s="3"/>
      <c r="N87" s="3"/>
      <c r="O87" s="3"/>
      <c r="P87" s="3"/>
    </row>
    <row r="88" spans="1:16">
      <c r="A88" s="3">
        <v>20166304</v>
      </c>
      <c r="B88" s="3" t="s">
        <v>97</v>
      </c>
      <c r="C88" s="3">
        <v>57.249000000000002</v>
      </c>
      <c r="D88" s="3">
        <v>15</v>
      </c>
      <c r="E88" s="3">
        <v>63.738999999999997</v>
      </c>
      <c r="F88" s="3">
        <v>13</v>
      </c>
      <c r="G88" s="3">
        <v>65.033333333333303</v>
      </c>
      <c r="H88" s="3">
        <v>7</v>
      </c>
      <c r="I88" s="3">
        <v>62.007111111111101</v>
      </c>
      <c r="J88" s="4">
        <f t="shared" si="1"/>
        <v>86</v>
      </c>
      <c r="K88" s="3"/>
      <c r="M88" s="3"/>
      <c r="N88" s="3"/>
      <c r="O88" s="3"/>
      <c r="P88" s="3"/>
    </row>
    <row r="89" spans="1:16">
      <c r="A89" s="3">
        <v>20166634</v>
      </c>
      <c r="B89" s="3" t="s">
        <v>98</v>
      </c>
      <c r="C89" s="3">
        <v>58.2226</v>
      </c>
      <c r="D89" s="3">
        <v>8</v>
      </c>
      <c r="E89" s="3">
        <v>62.847000000000001</v>
      </c>
      <c r="F89" s="3">
        <v>14</v>
      </c>
      <c r="G89" s="3">
        <v>64.924999999999997</v>
      </c>
      <c r="H89" s="3">
        <v>1</v>
      </c>
      <c r="I89" s="3">
        <v>61.998199999999997</v>
      </c>
      <c r="J89" s="4">
        <f t="shared" si="1"/>
        <v>87</v>
      </c>
      <c r="K89" s="1" t="s">
        <v>15</v>
      </c>
      <c r="M89" s="3"/>
      <c r="N89" s="3"/>
      <c r="O89" s="3"/>
      <c r="P89" s="3"/>
    </row>
    <row r="90" spans="1:16">
      <c r="A90" s="3">
        <v>20166215</v>
      </c>
      <c r="B90" s="3" t="s">
        <v>99</v>
      </c>
      <c r="C90" s="3">
        <v>60.304600000000001</v>
      </c>
      <c r="D90" s="3">
        <v>14</v>
      </c>
      <c r="E90" s="3">
        <v>65.826899999999995</v>
      </c>
      <c r="F90" s="3">
        <v>13</v>
      </c>
      <c r="G90" s="3">
        <v>59.705800000000004</v>
      </c>
      <c r="H90" s="3">
        <v>31</v>
      </c>
      <c r="I90" s="3">
        <v>61.9457666666667</v>
      </c>
      <c r="J90" s="4">
        <f t="shared" si="1"/>
        <v>88</v>
      </c>
      <c r="K90" s="3"/>
      <c r="M90" s="3"/>
      <c r="N90" s="3"/>
      <c r="O90" s="3"/>
      <c r="P90" s="3"/>
    </row>
    <row r="91" spans="1:16">
      <c r="A91" s="3">
        <v>20166521</v>
      </c>
      <c r="B91" s="3" t="s">
        <v>100</v>
      </c>
      <c r="C91" s="3">
        <v>57.192999999999998</v>
      </c>
      <c r="D91" s="3">
        <v>25</v>
      </c>
      <c r="E91" s="3">
        <v>64.217100000000002</v>
      </c>
      <c r="F91" s="3">
        <v>24</v>
      </c>
      <c r="G91" s="3">
        <v>64.41</v>
      </c>
      <c r="H91" s="3">
        <v>16</v>
      </c>
      <c r="I91" s="3">
        <f>SUM(C91,E91,G91)/3</f>
        <v>61.940033333333332</v>
      </c>
      <c r="J91" s="4">
        <f t="shared" si="1"/>
        <v>89</v>
      </c>
      <c r="K91" s="3"/>
      <c r="M91" s="3"/>
      <c r="N91" s="3"/>
      <c r="O91" s="3"/>
      <c r="P91" s="3"/>
    </row>
    <row r="92" spans="1:16">
      <c r="A92" s="3">
        <v>20166833</v>
      </c>
      <c r="B92" s="3" t="s">
        <v>101</v>
      </c>
      <c r="C92" s="3">
        <v>59.377400000000002</v>
      </c>
      <c r="D92" s="3">
        <v>14</v>
      </c>
      <c r="E92" s="3">
        <v>63.290999999999997</v>
      </c>
      <c r="F92" s="3">
        <v>9</v>
      </c>
      <c r="G92" s="3">
        <v>63.118000000000002</v>
      </c>
      <c r="H92" s="3">
        <v>18</v>
      </c>
      <c r="I92" s="3">
        <v>61.928800000000003</v>
      </c>
      <c r="J92" s="4">
        <f t="shared" si="1"/>
        <v>90</v>
      </c>
      <c r="K92" s="3"/>
      <c r="M92" s="3"/>
      <c r="N92" s="3"/>
      <c r="O92" s="3"/>
      <c r="P92" s="3"/>
    </row>
    <row r="93" spans="1:16">
      <c r="A93" s="3">
        <v>20166729</v>
      </c>
      <c r="B93" s="3" t="s">
        <v>102</v>
      </c>
      <c r="C93" s="3">
        <v>59.211599999999997</v>
      </c>
      <c r="D93" s="3">
        <v>8</v>
      </c>
      <c r="E93" s="3">
        <v>64.238</v>
      </c>
      <c r="F93" s="3">
        <v>11</v>
      </c>
      <c r="G93" s="3">
        <v>62.161000000000001</v>
      </c>
      <c r="H93" s="3">
        <v>13</v>
      </c>
      <c r="I93" s="3">
        <v>61.870199999999997</v>
      </c>
      <c r="J93" s="4">
        <f t="shared" si="1"/>
        <v>91</v>
      </c>
      <c r="K93" s="3"/>
      <c r="M93" s="3"/>
      <c r="N93" s="3"/>
      <c r="O93" s="3"/>
      <c r="P93" s="3"/>
    </row>
    <row r="94" spans="1:16">
      <c r="A94" s="3">
        <v>20166751</v>
      </c>
      <c r="B94" s="3" t="s">
        <v>103</v>
      </c>
      <c r="C94" s="3">
        <v>58.784799999999997</v>
      </c>
      <c r="D94" s="3">
        <v>12</v>
      </c>
      <c r="E94" s="3">
        <v>62.351999999999997</v>
      </c>
      <c r="F94" s="3">
        <v>19</v>
      </c>
      <c r="G94" s="3">
        <v>64.287999999999997</v>
      </c>
      <c r="H94" s="3">
        <v>7</v>
      </c>
      <c r="I94" s="3">
        <v>61.808266666666697</v>
      </c>
      <c r="J94" s="4">
        <f t="shared" si="1"/>
        <v>92</v>
      </c>
      <c r="K94" s="3"/>
      <c r="M94" s="3"/>
      <c r="N94" s="3"/>
      <c r="O94" s="3"/>
      <c r="P94" s="3"/>
    </row>
    <row r="95" spans="1:16">
      <c r="A95" s="3">
        <v>20166502</v>
      </c>
      <c r="B95" s="3" t="s">
        <v>104</v>
      </c>
      <c r="C95" s="3">
        <v>58.812800000000003</v>
      </c>
      <c r="D95" s="3">
        <v>10</v>
      </c>
      <c r="E95" s="3">
        <v>66.006100000000004</v>
      </c>
      <c r="F95" s="3">
        <v>9</v>
      </c>
      <c r="G95" s="3">
        <v>60.479666666666702</v>
      </c>
      <c r="H95" s="3">
        <v>26</v>
      </c>
      <c r="I95" s="3">
        <f>SUM(C95,E95,G95)/3</f>
        <v>61.766188888888905</v>
      </c>
      <c r="J95" s="4">
        <f t="shared" si="1"/>
        <v>93</v>
      </c>
      <c r="K95" s="3"/>
      <c r="M95" s="3"/>
      <c r="N95" s="3"/>
      <c r="O95" s="3"/>
      <c r="P95" s="3"/>
    </row>
    <row r="96" spans="1:16">
      <c r="A96" s="3">
        <v>20166741</v>
      </c>
      <c r="B96" s="3" t="s">
        <v>105</v>
      </c>
      <c r="C96" s="3">
        <v>58.392600000000002</v>
      </c>
      <c r="D96" s="3">
        <v>14</v>
      </c>
      <c r="E96" s="3">
        <v>61.875</v>
      </c>
      <c r="F96" s="3">
        <v>24</v>
      </c>
      <c r="G96" s="3">
        <v>64.841999999999999</v>
      </c>
      <c r="H96" s="3">
        <v>6</v>
      </c>
      <c r="I96" s="3">
        <v>61.703200000000002</v>
      </c>
      <c r="J96" s="4">
        <f t="shared" si="1"/>
        <v>94</v>
      </c>
      <c r="K96" s="3"/>
    </row>
    <row r="97" spans="1:11">
      <c r="A97" s="8">
        <v>20166441</v>
      </c>
      <c r="B97" s="9" t="s">
        <v>106</v>
      </c>
      <c r="C97" s="8">
        <v>61.071599999999997</v>
      </c>
      <c r="D97" s="8">
        <v>5</v>
      </c>
      <c r="E97" s="8">
        <v>65.386099999999999</v>
      </c>
      <c r="F97" s="8">
        <v>11</v>
      </c>
      <c r="G97" s="8">
        <v>58.594000000000001</v>
      </c>
      <c r="H97" s="8">
        <v>24</v>
      </c>
      <c r="I97" s="8">
        <v>61.683900000000001</v>
      </c>
      <c r="J97" s="4">
        <f t="shared" si="1"/>
        <v>95</v>
      </c>
      <c r="K97" s="9" t="s">
        <v>15</v>
      </c>
    </row>
    <row r="98" spans="1:11">
      <c r="A98" s="3">
        <v>20166524</v>
      </c>
      <c r="B98" s="3" t="s">
        <v>107</v>
      </c>
      <c r="C98" s="3">
        <v>54.8996</v>
      </c>
      <c r="D98" s="3">
        <v>36</v>
      </c>
      <c r="E98" s="3">
        <v>63.377000000000002</v>
      </c>
      <c r="F98" s="3">
        <v>29</v>
      </c>
      <c r="G98" s="3">
        <v>66.592666666666702</v>
      </c>
      <c r="H98" s="3">
        <v>8</v>
      </c>
      <c r="I98" s="3">
        <f>SUM(C98,E98,G98)/3</f>
        <v>61.623088888888901</v>
      </c>
      <c r="J98" s="4">
        <f t="shared" si="1"/>
        <v>96</v>
      </c>
      <c r="K98" s="3" t="s">
        <v>15</v>
      </c>
    </row>
    <row r="99" spans="1:11">
      <c r="A99" s="3">
        <v>20166849</v>
      </c>
      <c r="B99" s="3" t="s">
        <v>108</v>
      </c>
      <c r="C99" s="3">
        <v>56.412999999999997</v>
      </c>
      <c r="D99" s="3">
        <v>35</v>
      </c>
      <c r="E99" s="3">
        <v>62.771000000000001</v>
      </c>
      <c r="F99" s="3">
        <v>18</v>
      </c>
      <c r="G99" s="3">
        <v>65.557000000000002</v>
      </c>
      <c r="H99" s="3">
        <v>11</v>
      </c>
      <c r="I99" s="3">
        <v>61.5803333333333</v>
      </c>
      <c r="J99" s="4">
        <f t="shared" si="1"/>
        <v>97</v>
      </c>
      <c r="K99" s="3"/>
    </row>
    <row r="100" spans="1:11">
      <c r="A100" s="3">
        <v>20166605</v>
      </c>
      <c r="B100" s="3" t="s">
        <v>109</v>
      </c>
      <c r="C100" s="3">
        <v>57.831600000000002</v>
      </c>
      <c r="D100" s="3">
        <v>12</v>
      </c>
      <c r="E100" s="3">
        <v>65.751999999999995</v>
      </c>
      <c r="F100" s="3">
        <v>7</v>
      </c>
      <c r="G100" s="3">
        <v>61.154000000000003</v>
      </c>
      <c r="H100" s="3">
        <v>13</v>
      </c>
      <c r="I100" s="3">
        <v>61.5792</v>
      </c>
      <c r="J100" s="4">
        <f t="shared" si="1"/>
        <v>98</v>
      </c>
      <c r="K100" s="3"/>
    </row>
    <row r="101" spans="1:11">
      <c r="A101" s="3">
        <v>20166229</v>
      </c>
      <c r="B101" s="3" t="s">
        <v>110</v>
      </c>
      <c r="C101" s="3">
        <v>58.489600000000003</v>
      </c>
      <c r="D101" s="3">
        <v>20</v>
      </c>
      <c r="E101" s="3">
        <v>63.7423</v>
      </c>
      <c r="F101" s="3">
        <v>24</v>
      </c>
      <c r="G101" s="3">
        <v>62.495899999999999</v>
      </c>
      <c r="H101" s="3">
        <v>20</v>
      </c>
      <c r="I101" s="3">
        <v>61.575933333333303</v>
      </c>
      <c r="J101" s="4">
        <f t="shared" si="1"/>
        <v>99</v>
      </c>
      <c r="K101" s="3"/>
    </row>
    <row r="102" spans="1:11">
      <c r="A102" s="3">
        <v>20166517</v>
      </c>
      <c r="B102" s="3" t="s">
        <v>111</v>
      </c>
      <c r="C102" s="3">
        <v>54.264600000000002</v>
      </c>
      <c r="D102" s="3">
        <v>39</v>
      </c>
      <c r="E102" s="3">
        <v>64.890299999999996</v>
      </c>
      <c r="F102" s="3">
        <v>16</v>
      </c>
      <c r="G102" s="3">
        <v>65.528666666666695</v>
      </c>
      <c r="H102" s="3">
        <v>12</v>
      </c>
      <c r="I102" s="3">
        <f>SUM(C102,E102,G102)/3</f>
        <v>61.5611888888889</v>
      </c>
      <c r="J102" s="4">
        <f t="shared" si="1"/>
        <v>100</v>
      </c>
      <c r="K102" s="3" t="s">
        <v>15</v>
      </c>
    </row>
    <row r="103" spans="1:11">
      <c r="A103" s="3">
        <v>20166318</v>
      </c>
      <c r="B103" s="3" t="s">
        <v>112</v>
      </c>
      <c r="C103" s="3">
        <v>57.791800000000002</v>
      </c>
      <c r="D103" s="3">
        <v>12</v>
      </c>
      <c r="E103" s="3">
        <v>62.078000000000003</v>
      </c>
      <c r="F103" s="3">
        <v>21</v>
      </c>
      <c r="G103" s="3">
        <v>64.752333333333297</v>
      </c>
      <c r="H103" s="3">
        <v>10</v>
      </c>
      <c r="I103" s="3">
        <v>61.540711111111101</v>
      </c>
      <c r="J103" s="4">
        <f t="shared" si="1"/>
        <v>101</v>
      </c>
      <c r="K103" s="3"/>
    </row>
    <row r="104" spans="1:11">
      <c r="A104" s="3">
        <v>20166503</v>
      </c>
      <c r="B104" s="3" t="s">
        <v>113</v>
      </c>
      <c r="C104" s="3">
        <v>59.172400000000003</v>
      </c>
      <c r="D104" s="3">
        <v>8</v>
      </c>
      <c r="E104" s="3">
        <v>67.006100000000004</v>
      </c>
      <c r="F104" s="3">
        <v>8</v>
      </c>
      <c r="G104" s="3">
        <v>58.438333333333297</v>
      </c>
      <c r="H104" s="3">
        <v>36</v>
      </c>
      <c r="I104" s="3">
        <f>SUM(C104,E104,G104)/3</f>
        <v>61.538944444444439</v>
      </c>
      <c r="J104" s="4">
        <f t="shared" si="1"/>
        <v>102</v>
      </c>
      <c r="K104" s="3"/>
    </row>
    <row r="105" spans="1:11">
      <c r="A105" s="3">
        <v>20166641</v>
      </c>
      <c r="B105" s="3" t="s">
        <v>114</v>
      </c>
      <c r="C105" s="3">
        <v>58.172800000000002</v>
      </c>
      <c r="D105" s="3">
        <v>9</v>
      </c>
      <c r="E105" s="3">
        <v>63.673999999999999</v>
      </c>
      <c r="F105" s="3">
        <v>12</v>
      </c>
      <c r="G105" s="3">
        <v>62.691000000000003</v>
      </c>
      <c r="H105" s="3">
        <v>8</v>
      </c>
      <c r="I105" s="3">
        <v>61.512599999999999</v>
      </c>
      <c r="J105" s="4">
        <f t="shared" si="1"/>
        <v>103</v>
      </c>
      <c r="K105" s="3" t="s">
        <v>15</v>
      </c>
    </row>
    <row r="106" spans="1:11">
      <c r="A106" s="3">
        <v>20167228</v>
      </c>
      <c r="B106" s="3" t="s">
        <v>115</v>
      </c>
      <c r="C106" s="3">
        <v>60.47</v>
      </c>
      <c r="D106" s="3">
        <v>22</v>
      </c>
      <c r="E106" s="3">
        <v>63.529000000000003</v>
      </c>
      <c r="F106" s="3">
        <v>5</v>
      </c>
      <c r="G106" s="3">
        <v>60.496000000000002</v>
      </c>
      <c r="H106" s="3">
        <v>10</v>
      </c>
      <c r="I106" s="3">
        <v>61.498333333333299</v>
      </c>
      <c r="J106" s="4">
        <f t="shared" si="1"/>
        <v>104</v>
      </c>
      <c r="K106" s="3" t="s">
        <v>426</v>
      </c>
    </row>
    <row r="107" spans="1:11">
      <c r="A107" s="3">
        <v>20166203</v>
      </c>
      <c r="B107" s="3" t="s">
        <v>116</v>
      </c>
      <c r="C107" s="3">
        <v>60.691400000000002</v>
      </c>
      <c r="D107" s="3">
        <v>10</v>
      </c>
      <c r="E107" s="3">
        <v>64.301299999999998</v>
      </c>
      <c r="F107" s="3">
        <v>21</v>
      </c>
      <c r="G107" s="3">
        <v>59.485900000000001</v>
      </c>
      <c r="H107" s="3">
        <v>32</v>
      </c>
      <c r="I107" s="3">
        <v>61.4928666666667</v>
      </c>
      <c r="J107" s="4">
        <f t="shared" si="1"/>
        <v>105</v>
      </c>
      <c r="K107" s="3"/>
    </row>
    <row r="108" spans="1:11">
      <c r="A108" s="3">
        <v>20166530</v>
      </c>
      <c r="B108" s="3" t="s">
        <v>117</v>
      </c>
      <c r="C108" s="3">
        <v>56.690199999999997</v>
      </c>
      <c r="D108" s="3">
        <v>29</v>
      </c>
      <c r="E108" s="3">
        <v>63.712400000000002</v>
      </c>
      <c r="F108" s="3">
        <v>28</v>
      </c>
      <c r="G108" s="3">
        <v>63.998666666666701</v>
      </c>
      <c r="H108" s="3">
        <v>17</v>
      </c>
      <c r="I108" s="3">
        <f>SUM(C108,E108,G108)/3</f>
        <v>61.467088888888902</v>
      </c>
      <c r="J108" s="4">
        <f t="shared" si="1"/>
        <v>106</v>
      </c>
      <c r="K108" s="3"/>
    </row>
    <row r="109" spans="1:11">
      <c r="A109" s="3">
        <v>20166241</v>
      </c>
      <c r="B109" s="3" t="s">
        <v>118</v>
      </c>
      <c r="C109" s="3">
        <v>58.331400000000002</v>
      </c>
      <c r="D109" s="3">
        <v>22</v>
      </c>
      <c r="E109" s="3">
        <v>64.356399999999994</v>
      </c>
      <c r="F109" s="3">
        <v>20</v>
      </c>
      <c r="G109" s="3">
        <v>61.654000000000003</v>
      </c>
      <c r="H109" s="3">
        <v>23</v>
      </c>
      <c r="I109" s="3">
        <v>61.4472666666667</v>
      </c>
      <c r="J109" s="4">
        <f t="shared" si="1"/>
        <v>107</v>
      </c>
      <c r="K109" s="3"/>
    </row>
    <row r="110" spans="1:11">
      <c r="A110" s="3">
        <v>20166717</v>
      </c>
      <c r="B110" s="3" t="s">
        <v>119</v>
      </c>
      <c r="C110" s="3">
        <v>57.451799999999999</v>
      </c>
      <c r="D110" s="3">
        <v>23</v>
      </c>
      <c r="E110" s="3">
        <v>64.683000000000007</v>
      </c>
      <c r="F110" s="3">
        <v>8</v>
      </c>
      <c r="G110" s="3">
        <v>62.134</v>
      </c>
      <c r="H110" s="3">
        <v>14</v>
      </c>
      <c r="I110" s="3">
        <v>61.422933333333297</v>
      </c>
      <c r="J110" s="4">
        <f t="shared" si="1"/>
        <v>108</v>
      </c>
      <c r="K110" s="3" t="s">
        <v>15</v>
      </c>
    </row>
    <row r="111" spans="1:11">
      <c r="A111" s="3">
        <v>20166602</v>
      </c>
      <c r="B111" s="3" t="s">
        <v>120</v>
      </c>
      <c r="C111" s="3">
        <v>55.957999999999998</v>
      </c>
      <c r="D111" s="3">
        <v>19</v>
      </c>
      <c r="E111" s="3">
        <v>66.236000000000004</v>
      </c>
      <c r="F111" s="3">
        <v>5</v>
      </c>
      <c r="G111" s="3">
        <v>61.959000000000003</v>
      </c>
      <c r="H111" s="3">
        <v>9</v>
      </c>
      <c r="I111" s="3">
        <v>61.384333333333302</v>
      </c>
      <c r="J111" s="4">
        <f t="shared" si="1"/>
        <v>109</v>
      </c>
      <c r="K111" s="3" t="s">
        <v>15</v>
      </c>
    </row>
    <row r="112" spans="1:11">
      <c r="A112" s="3">
        <v>20166552</v>
      </c>
      <c r="B112" s="3" t="s">
        <v>121</v>
      </c>
      <c r="C112" s="3">
        <v>55.990600000000001</v>
      </c>
      <c r="D112" s="3">
        <v>34</v>
      </c>
      <c r="E112" s="3">
        <v>65.790300000000002</v>
      </c>
      <c r="F112" s="3">
        <v>11</v>
      </c>
      <c r="G112" s="3">
        <v>62.216000000000001</v>
      </c>
      <c r="H112" s="3">
        <v>20</v>
      </c>
      <c r="I112" s="3">
        <f>SUM(C112,E112,G112)/3</f>
        <v>61.332300000000004</v>
      </c>
      <c r="J112" s="4">
        <f t="shared" si="1"/>
        <v>110</v>
      </c>
      <c r="K112" s="3" t="s">
        <v>15</v>
      </c>
    </row>
    <row r="113" spans="1:11">
      <c r="A113" s="3">
        <v>20166511</v>
      </c>
      <c r="B113" s="3" t="s">
        <v>122</v>
      </c>
      <c r="C113" s="3">
        <v>58.146799999999999</v>
      </c>
      <c r="D113" s="3">
        <v>16</v>
      </c>
      <c r="E113" s="3">
        <v>64.826999999999998</v>
      </c>
      <c r="F113" s="3">
        <v>18</v>
      </c>
      <c r="G113" s="3">
        <v>61.0073333333333</v>
      </c>
      <c r="H113" s="3">
        <v>24</v>
      </c>
      <c r="I113" s="3">
        <f>SUM(C113,E113,G113)/3</f>
        <v>61.327044444444432</v>
      </c>
      <c r="J113" s="4">
        <f t="shared" si="1"/>
        <v>111</v>
      </c>
      <c r="K113" s="3"/>
    </row>
    <row r="114" spans="1:11">
      <c r="A114" s="3">
        <v>20166805</v>
      </c>
      <c r="B114" s="3" t="s">
        <v>123</v>
      </c>
      <c r="C114" s="3">
        <v>58.159799999999997</v>
      </c>
      <c r="D114" s="3">
        <v>22</v>
      </c>
      <c r="E114" s="3">
        <v>61.762999999999998</v>
      </c>
      <c r="F114" s="3">
        <v>20</v>
      </c>
      <c r="G114" s="3">
        <v>64.039000000000001</v>
      </c>
      <c r="H114" s="3">
        <v>14</v>
      </c>
      <c r="I114" s="3">
        <v>61.320599999999999</v>
      </c>
      <c r="J114" s="4">
        <f t="shared" si="1"/>
        <v>112</v>
      </c>
      <c r="K114" s="3" t="s">
        <v>15</v>
      </c>
    </row>
    <row r="115" spans="1:11">
      <c r="A115" s="3">
        <v>20166936</v>
      </c>
      <c r="B115" s="3" t="s">
        <v>124</v>
      </c>
      <c r="C115" s="3">
        <v>60.656799999999997</v>
      </c>
      <c r="D115" s="3">
        <v>2</v>
      </c>
      <c r="E115" s="3">
        <v>61.084000000000003</v>
      </c>
      <c r="F115" s="3">
        <v>12</v>
      </c>
      <c r="G115" s="3">
        <v>61.917000000000002</v>
      </c>
      <c r="H115" s="3">
        <v>6</v>
      </c>
      <c r="I115" s="3">
        <v>61.219266666666698</v>
      </c>
      <c r="J115" s="4">
        <f t="shared" si="1"/>
        <v>113</v>
      </c>
      <c r="K115" s="3" t="s">
        <v>426</v>
      </c>
    </row>
    <row r="116" spans="1:11">
      <c r="A116" s="3">
        <v>20166961</v>
      </c>
      <c r="B116" s="3" t="s">
        <v>125</v>
      </c>
      <c r="C116" s="3">
        <v>57.412599999999998</v>
      </c>
      <c r="D116" s="3">
        <v>6</v>
      </c>
      <c r="E116" s="3">
        <v>63.594999999999999</v>
      </c>
      <c r="F116" s="3">
        <v>3</v>
      </c>
      <c r="G116" s="3">
        <v>62.601999999999997</v>
      </c>
      <c r="H116" s="3">
        <v>5</v>
      </c>
      <c r="I116" s="3">
        <v>61.203200000000002</v>
      </c>
      <c r="J116" s="4">
        <f t="shared" si="1"/>
        <v>114</v>
      </c>
      <c r="K116" s="3" t="s">
        <v>426</v>
      </c>
    </row>
    <row r="117" spans="1:11">
      <c r="A117" s="3">
        <v>20166562</v>
      </c>
      <c r="B117" s="3" t="s">
        <v>126</v>
      </c>
      <c r="C117" s="3">
        <v>58.007800000000003</v>
      </c>
      <c r="D117" s="3">
        <v>17</v>
      </c>
      <c r="E117" s="3">
        <v>64.375900000000001</v>
      </c>
      <c r="F117" s="3">
        <v>22</v>
      </c>
      <c r="G117" s="3">
        <v>61.1533333333333</v>
      </c>
      <c r="H117" s="3">
        <v>22</v>
      </c>
      <c r="I117" s="3">
        <f>SUM(C117,E117,G117)/3</f>
        <v>61.179011111111102</v>
      </c>
      <c r="J117" s="4">
        <f t="shared" si="1"/>
        <v>115</v>
      </c>
      <c r="K117" s="3"/>
    </row>
    <row r="118" spans="1:11">
      <c r="A118" s="3">
        <v>20166655</v>
      </c>
      <c r="B118" s="3" t="s">
        <v>127</v>
      </c>
      <c r="C118" s="3">
        <v>58.169199999999996</v>
      </c>
      <c r="D118" s="3">
        <v>10</v>
      </c>
      <c r="E118" s="3">
        <v>64.296999999999997</v>
      </c>
      <c r="F118" s="3">
        <v>11</v>
      </c>
      <c r="G118" s="3">
        <v>61.06</v>
      </c>
      <c r="H118" s="3">
        <v>14</v>
      </c>
      <c r="I118" s="3">
        <v>61.175400000000003</v>
      </c>
      <c r="J118" s="4">
        <f t="shared" si="1"/>
        <v>116</v>
      </c>
      <c r="K118" s="3"/>
    </row>
    <row r="119" spans="1:11">
      <c r="A119" s="3">
        <v>20166905</v>
      </c>
      <c r="B119" s="3" t="s">
        <v>128</v>
      </c>
      <c r="C119" s="3">
        <v>57.071399999999997</v>
      </c>
      <c r="D119" s="3">
        <v>7</v>
      </c>
      <c r="E119" s="3">
        <v>65.385000000000005</v>
      </c>
      <c r="F119" s="3">
        <v>2</v>
      </c>
      <c r="G119" s="3">
        <v>61.04</v>
      </c>
      <c r="H119" s="3">
        <v>8</v>
      </c>
      <c r="I119" s="3">
        <v>61.165466666666703</v>
      </c>
      <c r="J119" s="4">
        <f t="shared" si="1"/>
        <v>117</v>
      </c>
      <c r="K119" s="3" t="s">
        <v>15</v>
      </c>
    </row>
    <row r="120" spans="1:11">
      <c r="A120" s="3">
        <v>20166857</v>
      </c>
      <c r="B120" s="3" t="s">
        <v>129</v>
      </c>
      <c r="C120" s="3">
        <v>59.594000000000001</v>
      </c>
      <c r="D120" s="3">
        <v>9</v>
      </c>
      <c r="E120" s="3">
        <v>62.344999999999999</v>
      </c>
      <c r="F120" s="3">
        <v>19</v>
      </c>
      <c r="G120" s="3">
        <v>61.543999999999997</v>
      </c>
      <c r="H120" s="3">
        <v>26</v>
      </c>
      <c r="I120" s="3">
        <v>61.161000000000001</v>
      </c>
      <c r="J120" s="4">
        <f t="shared" si="1"/>
        <v>118</v>
      </c>
      <c r="K120" s="3"/>
    </row>
    <row r="121" spans="1:11">
      <c r="A121" s="3">
        <v>20166728</v>
      </c>
      <c r="B121" s="3" t="s">
        <v>130</v>
      </c>
      <c r="C121" s="3">
        <v>59.845599999999997</v>
      </c>
      <c r="D121" s="3">
        <v>6</v>
      </c>
      <c r="E121" s="3">
        <v>63.170999999999999</v>
      </c>
      <c r="F121" s="3">
        <v>16</v>
      </c>
      <c r="G121" s="3">
        <v>60.438000000000002</v>
      </c>
      <c r="H121" s="3">
        <v>20</v>
      </c>
      <c r="I121" s="3">
        <v>61.151533333333298</v>
      </c>
      <c r="J121" s="4">
        <f t="shared" si="1"/>
        <v>119</v>
      </c>
      <c r="K121" s="3"/>
    </row>
    <row r="122" spans="1:11">
      <c r="A122" s="3">
        <v>20166206</v>
      </c>
      <c r="B122" s="3" t="s">
        <v>131</v>
      </c>
      <c r="C122" s="3">
        <v>55.882399999999997</v>
      </c>
      <c r="D122" s="3">
        <v>40</v>
      </c>
      <c r="E122" s="3">
        <v>63.0501</v>
      </c>
      <c r="F122" s="3">
        <v>29</v>
      </c>
      <c r="G122" s="3">
        <v>64.465100000000007</v>
      </c>
      <c r="H122" s="3">
        <v>14</v>
      </c>
      <c r="I122" s="3">
        <v>61.132533333333299</v>
      </c>
      <c r="J122" s="4">
        <f t="shared" si="1"/>
        <v>120</v>
      </c>
      <c r="K122" s="3"/>
    </row>
    <row r="123" spans="1:11">
      <c r="A123" s="3">
        <v>20166546</v>
      </c>
      <c r="B123" s="3" t="s">
        <v>132</v>
      </c>
      <c r="C123" s="3">
        <v>57.9</v>
      </c>
      <c r="D123" s="3">
        <v>19</v>
      </c>
      <c r="E123" s="3">
        <v>64.399000000000001</v>
      </c>
      <c r="F123" s="3">
        <v>20</v>
      </c>
      <c r="G123" s="3">
        <v>61.024333333333303</v>
      </c>
      <c r="H123" s="3">
        <v>23</v>
      </c>
      <c r="I123" s="3">
        <f>SUM(C123,E123,G123)/3</f>
        <v>61.107777777777777</v>
      </c>
      <c r="J123" s="4">
        <f t="shared" si="1"/>
        <v>121</v>
      </c>
      <c r="K123" s="3" t="s">
        <v>15</v>
      </c>
    </row>
    <row r="124" spans="1:11">
      <c r="A124" s="3">
        <v>20166238</v>
      </c>
      <c r="B124" s="3" t="s">
        <v>133</v>
      </c>
      <c r="C124" s="3">
        <v>59.6678</v>
      </c>
      <c r="D124" s="3">
        <v>15</v>
      </c>
      <c r="E124" s="3">
        <v>64.173500000000004</v>
      </c>
      <c r="F124" s="3">
        <v>23</v>
      </c>
      <c r="G124" s="3">
        <v>59.404000000000003</v>
      </c>
      <c r="H124" s="3">
        <v>33</v>
      </c>
      <c r="I124" s="3">
        <v>61.081766666666702</v>
      </c>
      <c r="J124" s="4">
        <f t="shared" si="1"/>
        <v>122</v>
      </c>
      <c r="K124" s="3"/>
    </row>
    <row r="125" spans="1:11">
      <c r="A125" s="3">
        <v>20166334</v>
      </c>
      <c r="B125" s="3" t="s">
        <v>134</v>
      </c>
      <c r="C125" s="3">
        <v>56.551600000000001</v>
      </c>
      <c r="D125" s="3">
        <v>19</v>
      </c>
      <c r="E125" s="3">
        <v>63.319000000000003</v>
      </c>
      <c r="F125" s="3">
        <v>16</v>
      </c>
      <c r="G125" s="3">
        <v>63.241333333333301</v>
      </c>
      <c r="H125" s="3">
        <v>13</v>
      </c>
      <c r="I125" s="3">
        <v>61.037311111111102</v>
      </c>
      <c r="J125" s="4">
        <f t="shared" si="1"/>
        <v>123</v>
      </c>
      <c r="K125" s="3"/>
    </row>
    <row r="126" spans="1:11">
      <c r="A126" s="3">
        <v>20166838</v>
      </c>
      <c r="B126" s="3" t="s">
        <v>135</v>
      </c>
      <c r="C126" s="3">
        <v>59.527999999999999</v>
      </c>
      <c r="D126" s="3">
        <v>10</v>
      </c>
      <c r="E126" s="3">
        <v>62.834000000000003</v>
      </c>
      <c r="F126" s="3">
        <v>14</v>
      </c>
      <c r="G126" s="3">
        <v>60.685000000000002</v>
      </c>
      <c r="H126" s="3">
        <v>31</v>
      </c>
      <c r="I126" s="3">
        <v>61.015666666666696</v>
      </c>
      <c r="J126" s="4">
        <f t="shared" si="1"/>
        <v>124</v>
      </c>
      <c r="K126" s="3"/>
    </row>
    <row r="127" spans="1:11">
      <c r="A127" s="3">
        <v>20166539</v>
      </c>
      <c r="B127" s="3" t="s">
        <v>136</v>
      </c>
      <c r="C127" s="3">
        <v>57.597000000000001</v>
      </c>
      <c r="D127" s="3">
        <v>22</v>
      </c>
      <c r="E127" s="3">
        <v>63.819000000000003</v>
      </c>
      <c r="F127" s="3">
        <v>27</v>
      </c>
      <c r="G127" s="3">
        <v>61.479333333333301</v>
      </c>
      <c r="H127" s="3">
        <v>21</v>
      </c>
      <c r="I127" s="3">
        <f>SUM(C127,E127,G127)/3</f>
        <v>60.965111111111099</v>
      </c>
      <c r="J127" s="4">
        <f t="shared" si="1"/>
        <v>125</v>
      </c>
      <c r="K127" s="3" t="s">
        <v>15</v>
      </c>
    </row>
    <row r="128" spans="1:11">
      <c r="A128" s="3">
        <v>20166831</v>
      </c>
      <c r="B128" s="3" t="s">
        <v>137</v>
      </c>
      <c r="C128" s="3">
        <v>58.613999999999997</v>
      </c>
      <c r="D128" s="3">
        <v>20</v>
      </c>
      <c r="E128" s="3">
        <v>61.695</v>
      </c>
      <c r="F128" s="3">
        <v>22</v>
      </c>
      <c r="G128" s="3">
        <v>62.51</v>
      </c>
      <c r="H128" s="3">
        <v>20</v>
      </c>
      <c r="I128" s="3">
        <v>60.939666666666703</v>
      </c>
      <c r="J128" s="4">
        <f t="shared" si="1"/>
        <v>126</v>
      </c>
      <c r="K128" s="3"/>
    </row>
    <row r="129" spans="1:11">
      <c r="A129" s="3">
        <v>20166907</v>
      </c>
      <c r="B129" s="3" t="s">
        <v>53</v>
      </c>
      <c r="C129" s="3">
        <v>56.703400000000002</v>
      </c>
      <c r="D129" s="3">
        <v>8</v>
      </c>
      <c r="E129" s="3">
        <v>62.146999999999998</v>
      </c>
      <c r="F129" s="3">
        <v>7</v>
      </c>
      <c r="G129" s="3">
        <v>63.817999999999998</v>
      </c>
      <c r="H129" s="3">
        <v>3</v>
      </c>
      <c r="I129" s="3">
        <v>60.889466666666699</v>
      </c>
      <c r="J129" s="4">
        <f t="shared" si="1"/>
        <v>127</v>
      </c>
      <c r="K129" s="3" t="s">
        <v>15</v>
      </c>
    </row>
    <row r="130" spans="1:11">
      <c r="A130" s="3">
        <v>20166205</v>
      </c>
      <c r="B130" s="3" t="s">
        <v>138</v>
      </c>
      <c r="C130" s="3">
        <v>57.601999999999997</v>
      </c>
      <c r="D130" s="3">
        <v>27</v>
      </c>
      <c r="E130" s="3">
        <v>62.838500000000003</v>
      </c>
      <c r="F130" s="3">
        <v>31</v>
      </c>
      <c r="G130" s="3">
        <v>62.116900000000001</v>
      </c>
      <c r="H130" s="3">
        <v>21</v>
      </c>
      <c r="I130" s="3">
        <v>60.8524666666667</v>
      </c>
      <c r="J130" s="4">
        <f t="shared" si="1"/>
        <v>128</v>
      </c>
      <c r="K130" s="3"/>
    </row>
    <row r="131" spans="1:11">
      <c r="A131" s="8">
        <v>20166428</v>
      </c>
      <c r="B131" s="10" t="s">
        <v>139</v>
      </c>
      <c r="C131" s="8">
        <v>55.964399999999998</v>
      </c>
      <c r="D131" s="8">
        <v>21</v>
      </c>
      <c r="E131" s="8">
        <v>63.876800000000003</v>
      </c>
      <c r="F131" s="8">
        <v>15</v>
      </c>
      <c r="G131" s="8">
        <v>62.669333333333299</v>
      </c>
      <c r="H131" s="8">
        <v>11</v>
      </c>
      <c r="I131" s="8">
        <v>60.836844444444402</v>
      </c>
      <c r="J131" s="4">
        <f t="shared" ref="J131:J194" si="2">RANK(I131,I$3:I$420)</f>
        <v>129</v>
      </c>
      <c r="K131" s="10" t="s">
        <v>15</v>
      </c>
    </row>
    <row r="132" spans="1:11">
      <c r="A132" s="8">
        <v>20166407</v>
      </c>
      <c r="B132" s="10" t="s">
        <v>140</v>
      </c>
      <c r="C132" s="8">
        <v>59.128999999999998</v>
      </c>
      <c r="D132" s="8">
        <v>9</v>
      </c>
      <c r="E132" s="8">
        <v>63.148800000000001</v>
      </c>
      <c r="F132" s="8">
        <v>19</v>
      </c>
      <c r="G132" s="8">
        <v>60.030999999999999</v>
      </c>
      <c r="H132" s="8">
        <v>17</v>
      </c>
      <c r="I132" s="8">
        <v>60.769599999999997</v>
      </c>
      <c r="J132" s="4">
        <f t="shared" si="2"/>
        <v>130</v>
      </c>
      <c r="K132" s="10" t="s">
        <v>15</v>
      </c>
    </row>
    <row r="133" spans="1:11">
      <c r="A133" s="3">
        <v>20166732</v>
      </c>
      <c r="B133" s="3" t="s">
        <v>141</v>
      </c>
      <c r="C133" s="3">
        <v>57.540999999999997</v>
      </c>
      <c r="D133" s="3">
        <v>22</v>
      </c>
      <c r="E133" s="3">
        <v>63.831000000000003</v>
      </c>
      <c r="F133" s="3">
        <v>12</v>
      </c>
      <c r="G133" s="3">
        <v>60.902000000000001</v>
      </c>
      <c r="H133" s="3">
        <v>19</v>
      </c>
      <c r="I133" s="3">
        <v>60.758000000000003</v>
      </c>
      <c r="J133" s="4">
        <f t="shared" si="2"/>
        <v>131</v>
      </c>
      <c r="K133" s="3" t="s">
        <v>15</v>
      </c>
    </row>
    <row r="134" spans="1:11">
      <c r="A134" s="3">
        <v>20166636</v>
      </c>
      <c r="B134" s="3" t="s">
        <v>142</v>
      </c>
      <c r="C134" s="3">
        <v>55.8964</v>
      </c>
      <c r="D134" s="3">
        <v>20</v>
      </c>
      <c r="E134" s="3">
        <v>62.411000000000001</v>
      </c>
      <c r="F134" s="3">
        <v>16</v>
      </c>
      <c r="G134" s="3">
        <v>63.844000000000001</v>
      </c>
      <c r="H134" s="3">
        <v>5</v>
      </c>
      <c r="I134" s="3">
        <v>60.717133333333301</v>
      </c>
      <c r="J134" s="4">
        <f t="shared" si="2"/>
        <v>132</v>
      </c>
      <c r="K134" s="3" t="s">
        <v>15</v>
      </c>
    </row>
    <row r="135" spans="1:11">
      <c r="A135" s="3">
        <v>20166225</v>
      </c>
      <c r="B135" s="3" t="s">
        <v>143</v>
      </c>
      <c r="C135" s="3">
        <v>57.034599999999998</v>
      </c>
      <c r="D135" s="3">
        <v>31</v>
      </c>
      <c r="E135" s="3">
        <v>63.449300000000001</v>
      </c>
      <c r="F135" s="3">
        <v>27</v>
      </c>
      <c r="G135" s="3">
        <v>61.523099999999999</v>
      </c>
      <c r="H135" s="3">
        <v>25</v>
      </c>
      <c r="I135" s="3">
        <v>60.668999999999997</v>
      </c>
      <c r="J135" s="4">
        <f t="shared" si="2"/>
        <v>133</v>
      </c>
      <c r="K135" s="3" t="s">
        <v>429</v>
      </c>
    </row>
    <row r="136" spans="1:11">
      <c r="A136" s="3">
        <v>20166743</v>
      </c>
      <c r="B136" s="3" t="s">
        <v>144</v>
      </c>
      <c r="C136" s="3">
        <v>57.443600000000004</v>
      </c>
      <c r="D136" s="3">
        <v>24</v>
      </c>
      <c r="E136" s="3">
        <v>62.213000000000001</v>
      </c>
      <c r="F136" s="3">
        <v>22</v>
      </c>
      <c r="G136" s="3">
        <v>62.319000000000003</v>
      </c>
      <c r="H136" s="3">
        <v>10</v>
      </c>
      <c r="I136" s="3">
        <v>60.658533333333303</v>
      </c>
      <c r="J136" s="4">
        <f t="shared" si="2"/>
        <v>134</v>
      </c>
      <c r="K136" s="3"/>
    </row>
    <row r="137" spans="1:11">
      <c r="A137" s="3">
        <v>20166952</v>
      </c>
      <c r="B137" s="3" t="s">
        <v>145</v>
      </c>
      <c r="C137" s="3">
        <v>57.703000000000003</v>
      </c>
      <c r="D137" s="3">
        <v>5</v>
      </c>
      <c r="E137" s="3">
        <v>61.384999999999998</v>
      </c>
      <c r="F137" s="3">
        <v>10</v>
      </c>
      <c r="G137" s="3">
        <v>62.715000000000003</v>
      </c>
      <c r="H137" s="3">
        <v>4</v>
      </c>
      <c r="I137" s="3">
        <v>60.600999999999999</v>
      </c>
      <c r="J137" s="4">
        <f t="shared" si="2"/>
        <v>135</v>
      </c>
      <c r="K137" s="3" t="s">
        <v>15</v>
      </c>
    </row>
    <row r="138" spans="1:11">
      <c r="A138" s="3">
        <v>20166816</v>
      </c>
      <c r="B138" s="3" t="s">
        <v>146</v>
      </c>
      <c r="C138" s="3">
        <v>56.762</v>
      </c>
      <c r="D138" s="3">
        <v>32</v>
      </c>
      <c r="E138" s="3">
        <v>62.85</v>
      </c>
      <c r="F138" s="3">
        <v>12</v>
      </c>
      <c r="G138" s="3">
        <v>62.186999999999998</v>
      </c>
      <c r="H138" s="3">
        <v>21</v>
      </c>
      <c r="I138" s="3">
        <v>60.5996666666667</v>
      </c>
      <c r="J138" s="4">
        <f t="shared" si="2"/>
        <v>136</v>
      </c>
      <c r="K138" s="3"/>
    </row>
    <row r="139" spans="1:11">
      <c r="A139" s="3">
        <v>20166740</v>
      </c>
      <c r="B139" s="3" t="s">
        <v>147</v>
      </c>
      <c r="C139" s="3">
        <v>57.672600000000003</v>
      </c>
      <c r="D139" s="3">
        <v>21</v>
      </c>
      <c r="E139" s="3">
        <v>64.480999999999995</v>
      </c>
      <c r="F139" s="3">
        <v>10</v>
      </c>
      <c r="G139" s="3">
        <v>59.642000000000003</v>
      </c>
      <c r="H139" s="3">
        <v>22</v>
      </c>
      <c r="I139" s="3">
        <v>60.5985333333333</v>
      </c>
      <c r="J139" s="4">
        <f t="shared" si="2"/>
        <v>137</v>
      </c>
      <c r="K139" s="3" t="s">
        <v>15</v>
      </c>
    </row>
    <row r="140" spans="1:11">
      <c r="A140" s="3">
        <v>20166245</v>
      </c>
      <c r="B140" s="3" t="s">
        <v>148</v>
      </c>
      <c r="C140" s="3">
        <v>58.038200000000003</v>
      </c>
      <c r="D140" s="3">
        <v>24</v>
      </c>
      <c r="E140" s="3">
        <v>64.450999999999993</v>
      </c>
      <c r="F140" s="3">
        <v>19</v>
      </c>
      <c r="G140" s="3">
        <v>59.279899999999998</v>
      </c>
      <c r="H140" s="3">
        <v>34</v>
      </c>
      <c r="I140" s="3">
        <v>60.589700000000001</v>
      </c>
      <c r="J140" s="4">
        <f t="shared" si="2"/>
        <v>138</v>
      </c>
      <c r="K140" s="3"/>
    </row>
    <row r="141" spans="1:11">
      <c r="A141" s="3">
        <v>20166501</v>
      </c>
      <c r="B141" s="3" t="s">
        <v>149</v>
      </c>
      <c r="C141" s="3">
        <v>57.739400000000003</v>
      </c>
      <c r="D141" s="3">
        <v>21</v>
      </c>
      <c r="E141" s="3">
        <v>65.144000000000005</v>
      </c>
      <c r="F141" s="3">
        <v>14</v>
      </c>
      <c r="G141" s="3">
        <v>58.801333333333297</v>
      </c>
      <c r="H141" s="3">
        <v>34</v>
      </c>
      <c r="I141" s="3">
        <f>SUM(C141,E141,G141)/3</f>
        <v>60.561577777777764</v>
      </c>
      <c r="J141" s="4">
        <f t="shared" si="2"/>
        <v>139</v>
      </c>
      <c r="K141" s="3" t="s">
        <v>15</v>
      </c>
    </row>
    <row r="142" spans="1:11">
      <c r="A142" s="3">
        <v>20166841</v>
      </c>
      <c r="B142" s="3" t="s">
        <v>150</v>
      </c>
      <c r="C142" s="3">
        <v>58.213999999999999</v>
      </c>
      <c r="D142" s="3">
        <v>21</v>
      </c>
      <c r="E142" s="3">
        <v>62.78</v>
      </c>
      <c r="F142" s="3">
        <v>16</v>
      </c>
      <c r="G142" s="3">
        <v>60.569000000000003</v>
      </c>
      <c r="H142" s="3">
        <v>32</v>
      </c>
      <c r="I142" s="3">
        <v>60.521000000000001</v>
      </c>
      <c r="J142" s="4">
        <f t="shared" si="2"/>
        <v>140</v>
      </c>
      <c r="K142" s="3"/>
    </row>
    <row r="143" spans="1:11">
      <c r="A143" s="8">
        <v>20166449</v>
      </c>
      <c r="B143" s="10" t="s">
        <v>151</v>
      </c>
      <c r="C143" s="8">
        <v>54.386000000000003</v>
      </c>
      <c r="D143" s="8">
        <v>32</v>
      </c>
      <c r="E143" s="8">
        <v>63.3583</v>
      </c>
      <c r="F143" s="8">
        <v>16</v>
      </c>
      <c r="G143" s="8">
        <v>63.816000000000003</v>
      </c>
      <c r="H143" s="8">
        <v>9</v>
      </c>
      <c r="I143" s="8">
        <v>60.520099999999999</v>
      </c>
      <c r="J143" s="4">
        <f t="shared" si="2"/>
        <v>141</v>
      </c>
      <c r="K143" s="10" t="s">
        <v>15</v>
      </c>
    </row>
    <row r="144" spans="1:11">
      <c r="A144" s="3">
        <v>20166653</v>
      </c>
      <c r="B144" s="3" t="s">
        <v>152</v>
      </c>
      <c r="C144" s="3">
        <v>58.423200000000001</v>
      </c>
      <c r="D144" s="3">
        <v>7</v>
      </c>
      <c r="E144" s="3">
        <v>60.354999999999997</v>
      </c>
      <c r="F144" s="3">
        <v>24</v>
      </c>
      <c r="G144" s="3">
        <v>62.720999999999997</v>
      </c>
      <c r="H144" s="3">
        <v>7</v>
      </c>
      <c r="I144" s="3">
        <v>60.499733333333303</v>
      </c>
      <c r="J144" s="4">
        <f t="shared" si="2"/>
        <v>142</v>
      </c>
      <c r="K144" s="3"/>
    </row>
    <row r="145" spans="1:11">
      <c r="A145" s="3">
        <v>20166261</v>
      </c>
      <c r="B145" s="3" t="s">
        <v>153</v>
      </c>
      <c r="C145" s="3">
        <v>57.240600000000001</v>
      </c>
      <c r="D145" s="3">
        <v>29</v>
      </c>
      <c r="E145" s="3">
        <v>62.4039</v>
      </c>
      <c r="F145" s="3">
        <v>34</v>
      </c>
      <c r="G145" s="3">
        <v>61.777000000000001</v>
      </c>
      <c r="H145" s="3">
        <v>22</v>
      </c>
      <c r="I145" s="3">
        <v>60.473833333333303</v>
      </c>
      <c r="J145" s="4">
        <f t="shared" si="2"/>
        <v>143</v>
      </c>
      <c r="K145" s="3"/>
    </row>
    <row r="146" spans="1:11">
      <c r="A146" s="3">
        <v>20166538</v>
      </c>
      <c r="B146" s="3" t="s">
        <v>154</v>
      </c>
      <c r="C146" s="3">
        <v>59.504199999999997</v>
      </c>
      <c r="D146" s="3">
        <v>6</v>
      </c>
      <c r="E146" s="3">
        <v>61.218200000000003</v>
      </c>
      <c r="F146" s="3">
        <v>36</v>
      </c>
      <c r="G146" s="3">
        <v>60.628999999999998</v>
      </c>
      <c r="H146" s="3">
        <v>25</v>
      </c>
      <c r="I146" s="3">
        <f>SUM(C146,E146,G146)/3</f>
        <v>60.450466666666664</v>
      </c>
      <c r="J146" s="4">
        <f t="shared" si="2"/>
        <v>144</v>
      </c>
      <c r="K146" s="3"/>
    </row>
    <row r="147" spans="1:11">
      <c r="A147" s="8">
        <v>20166447</v>
      </c>
      <c r="B147" s="10" t="s">
        <v>155</v>
      </c>
      <c r="C147" s="8">
        <v>56.596600000000002</v>
      </c>
      <c r="D147" s="8">
        <v>16</v>
      </c>
      <c r="E147" s="8">
        <v>65.030199999999994</v>
      </c>
      <c r="F147" s="8">
        <v>12</v>
      </c>
      <c r="G147" s="8">
        <v>59.652666666666697</v>
      </c>
      <c r="H147" s="8">
        <v>22</v>
      </c>
      <c r="I147" s="8">
        <v>60.426488888888898</v>
      </c>
      <c r="J147" s="4">
        <f t="shared" si="2"/>
        <v>145</v>
      </c>
      <c r="K147" s="10" t="s">
        <v>15</v>
      </c>
    </row>
    <row r="148" spans="1:11">
      <c r="A148" s="3">
        <v>20166544</v>
      </c>
      <c r="B148" s="3" t="s">
        <v>156</v>
      </c>
      <c r="C148" s="3">
        <v>56.880800000000001</v>
      </c>
      <c r="D148" s="3">
        <v>27</v>
      </c>
      <c r="E148" s="3">
        <v>64.888300000000001</v>
      </c>
      <c r="F148" s="3">
        <v>17</v>
      </c>
      <c r="G148" s="3">
        <v>59.418999999999997</v>
      </c>
      <c r="H148" s="3">
        <v>29</v>
      </c>
      <c r="I148" s="3">
        <f>SUM(C148,E148,G148)/3</f>
        <v>60.396033333333342</v>
      </c>
      <c r="J148" s="4">
        <f t="shared" si="2"/>
        <v>146</v>
      </c>
      <c r="K148" s="3" t="s">
        <v>15</v>
      </c>
    </row>
    <row r="149" spans="1:11">
      <c r="A149" s="3">
        <v>20166528</v>
      </c>
      <c r="B149" s="3" t="s">
        <v>157</v>
      </c>
      <c r="C149" s="3">
        <v>57.756999999999998</v>
      </c>
      <c r="D149" s="3">
        <v>20</v>
      </c>
      <c r="E149" s="3">
        <v>64.648700000000005</v>
      </c>
      <c r="F149" s="3">
        <v>19</v>
      </c>
      <c r="G149" s="3">
        <v>58.725000000000001</v>
      </c>
      <c r="H149" s="3">
        <v>35</v>
      </c>
      <c r="I149" s="3">
        <f>SUM(C149,E149,G149)/3</f>
        <v>60.376899999999999</v>
      </c>
      <c r="J149" s="4">
        <f t="shared" si="2"/>
        <v>147</v>
      </c>
      <c r="K149" s="3"/>
    </row>
    <row r="150" spans="1:11">
      <c r="A150" s="3">
        <v>20166317</v>
      </c>
      <c r="B150" s="3" t="s">
        <v>158</v>
      </c>
      <c r="C150" s="3">
        <v>57.83</v>
      </c>
      <c r="D150" s="3">
        <v>11</v>
      </c>
      <c r="E150" s="3">
        <v>60.826999999999998</v>
      </c>
      <c r="F150" s="3">
        <v>28</v>
      </c>
      <c r="G150" s="3">
        <v>62.371666666666698</v>
      </c>
      <c r="H150" s="3">
        <v>16</v>
      </c>
      <c r="I150" s="3">
        <v>60.342888888888901</v>
      </c>
      <c r="J150" s="4">
        <f t="shared" si="2"/>
        <v>148</v>
      </c>
      <c r="K150" s="3"/>
    </row>
    <row r="151" spans="1:11">
      <c r="A151" s="3">
        <v>20166629</v>
      </c>
      <c r="B151" s="3" t="s">
        <v>159</v>
      </c>
      <c r="C151" s="3">
        <v>57.052799999999998</v>
      </c>
      <c r="D151" s="3">
        <v>15</v>
      </c>
      <c r="E151" s="3">
        <v>65.231999999999999</v>
      </c>
      <c r="F151" s="3">
        <v>9</v>
      </c>
      <c r="G151" s="3">
        <v>58.670999999999999</v>
      </c>
      <c r="H151" s="3">
        <v>22</v>
      </c>
      <c r="I151" s="3">
        <v>60.318600000000004</v>
      </c>
      <c r="J151" s="4">
        <f t="shared" si="2"/>
        <v>149</v>
      </c>
      <c r="K151" s="3"/>
    </row>
    <row r="152" spans="1:11">
      <c r="A152" s="3">
        <v>20166859</v>
      </c>
      <c r="B152" s="3" t="s">
        <v>160</v>
      </c>
      <c r="C152" s="3">
        <v>59.421799999999998</v>
      </c>
      <c r="D152" s="3">
        <v>12</v>
      </c>
      <c r="E152" s="3">
        <v>60.426000000000002</v>
      </c>
      <c r="F152" s="3">
        <v>29</v>
      </c>
      <c r="G152" s="3">
        <v>61.103000000000002</v>
      </c>
      <c r="H152" s="3">
        <v>30</v>
      </c>
      <c r="I152" s="3">
        <v>60.316933333333303</v>
      </c>
      <c r="J152" s="4">
        <f t="shared" si="2"/>
        <v>150</v>
      </c>
      <c r="K152" s="3"/>
    </row>
    <row r="153" spans="1:11">
      <c r="A153" s="3">
        <v>20166319</v>
      </c>
      <c r="B153" s="3" t="s">
        <v>161</v>
      </c>
      <c r="C153" s="3">
        <v>55.952399999999997</v>
      </c>
      <c r="D153" s="3">
        <v>23</v>
      </c>
      <c r="E153" s="3">
        <v>60.189</v>
      </c>
      <c r="F153" s="3">
        <v>31</v>
      </c>
      <c r="G153" s="3">
        <v>64.807333333333304</v>
      </c>
      <c r="H153" s="3">
        <v>9</v>
      </c>
      <c r="I153" s="3">
        <v>60.316244444444401</v>
      </c>
      <c r="J153" s="4">
        <f t="shared" si="2"/>
        <v>151</v>
      </c>
      <c r="K153" s="3" t="s">
        <v>15</v>
      </c>
    </row>
    <row r="154" spans="1:11">
      <c r="A154" s="8">
        <v>20166438</v>
      </c>
      <c r="B154" s="10" t="s">
        <v>162</v>
      </c>
      <c r="C154" s="8">
        <v>56.943600000000004</v>
      </c>
      <c r="D154" s="8">
        <v>15</v>
      </c>
      <c r="E154" s="8">
        <v>63.947299999999998</v>
      </c>
      <c r="F154" s="8">
        <v>14</v>
      </c>
      <c r="G154" s="8">
        <v>59.970666666666702</v>
      </c>
      <c r="H154" s="8">
        <v>18</v>
      </c>
      <c r="I154" s="8">
        <v>60.287188888888899</v>
      </c>
      <c r="J154" s="4">
        <f t="shared" si="2"/>
        <v>152</v>
      </c>
      <c r="K154" s="10"/>
    </row>
    <row r="155" spans="1:11">
      <c r="A155" s="3">
        <v>20166745</v>
      </c>
      <c r="B155" s="3" t="s">
        <v>163</v>
      </c>
      <c r="C155" s="3">
        <v>56.638199999999998</v>
      </c>
      <c r="D155" s="3">
        <v>29</v>
      </c>
      <c r="E155" s="3">
        <v>61.933</v>
      </c>
      <c r="F155" s="3">
        <v>23</v>
      </c>
      <c r="G155" s="3">
        <v>62.287999999999997</v>
      </c>
      <c r="H155" s="3">
        <v>11</v>
      </c>
      <c r="I155" s="3">
        <v>60.2864</v>
      </c>
      <c r="J155" s="4">
        <f t="shared" si="2"/>
        <v>153</v>
      </c>
      <c r="K155" s="3" t="s">
        <v>15</v>
      </c>
    </row>
    <row r="156" spans="1:11">
      <c r="A156" s="3">
        <v>20166742</v>
      </c>
      <c r="B156" s="3" t="s">
        <v>164</v>
      </c>
      <c r="C156" s="3">
        <v>55.828400000000002</v>
      </c>
      <c r="D156" s="3">
        <v>36</v>
      </c>
      <c r="E156" s="3">
        <v>63.125999999999998</v>
      </c>
      <c r="F156" s="3">
        <v>17</v>
      </c>
      <c r="G156" s="3">
        <v>61.889000000000003</v>
      </c>
      <c r="H156" s="3">
        <v>16</v>
      </c>
      <c r="I156" s="3">
        <v>60.281133333333301</v>
      </c>
      <c r="J156" s="4">
        <f t="shared" si="2"/>
        <v>154</v>
      </c>
      <c r="K156" s="3" t="s">
        <v>15</v>
      </c>
    </row>
    <row r="157" spans="1:11">
      <c r="A157" s="3">
        <v>20166217</v>
      </c>
      <c r="B157" s="3" t="s">
        <v>165</v>
      </c>
      <c r="C157" s="3">
        <v>56.368600000000001</v>
      </c>
      <c r="D157" s="3">
        <v>35</v>
      </c>
      <c r="E157" s="3">
        <v>60.0886</v>
      </c>
      <c r="F157" s="3">
        <v>42</v>
      </c>
      <c r="G157" s="3">
        <v>64.333100000000002</v>
      </c>
      <c r="H157" s="3">
        <v>15</v>
      </c>
      <c r="I157" s="3">
        <v>60.263433333333303</v>
      </c>
      <c r="J157" s="4">
        <f t="shared" si="2"/>
        <v>155</v>
      </c>
      <c r="K157" s="3"/>
    </row>
    <row r="158" spans="1:11">
      <c r="A158" s="3">
        <v>20166516</v>
      </c>
      <c r="B158" s="3" t="s">
        <v>166</v>
      </c>
      <c r="C158" s="3">
        <v>58.302199999999999</v>
      </c>
      <c r="D158" s="3">
        <v>14</v>
      </c>
      <c r="E158" s="3">
        <v>65.620199999999997</v>
      </c>
      <c r="F158" s="3">
        <v>12</v>
      </c>
      <c r="G158" s="3">
        <v>56.840666666666699</v>
      </c>
      <c r="H158" s="3">
        <v>37</v>
      </c>
      <c r="I158" s="3">
        <f>SUM(C158,E158,G158)/3</f>
        <v>60.25435555555557</v>
      </c>
      <c r="J158" s="4">
        <f t="shared" si="2"/>
        <v>156</v>
      </c>
      <c r="K158" s="3"/>
    </row>
    <row r="159" spans="1:11">
      <c r="A159" s="3">
        <v>20166911</v>
      </c>
      <c r="B159" s="3" t="s">
        <v>167</v>
      </c>
      <c r="C159" s="3">
        <v>58.833799999999997</v>
      </c>
      <c r="D159" s="3">
        <v>3</v>
      </c>
      <c r="E159" s="3">
        <v>61.725000000000001</v>
      </c>
      <c r="F159" s="3">
        <v>9</v>
      </c>
      <c r="G159" s="3">
        <v>60.101999999999997</v>
      </c>
      <c r="H159" s="3">
        <v>11</v>
      </c>
      <c r="I159" s="3">
        <v>60.220266666666703</v>
      </c>
      <c r="J159" s="4">
        <f t="shared" si="2"/>
        <v>157</v>
      </c>
      <c r="K159" s="3" t="s">
        <v>15</v>
      </c>
    </row>
    <row r="160" spans="1:11">
      <c r="A160" s="8">
        <v>20166417</v>
      </c>
      <c r="B160" s="9" t="s">
        <v>168</v>
      </c>
      <c r="C160" s="8">
        <v>57.395800000000001</v>
      </c>
      <c r="D160" s="8">
        <v>14</v>
      </c>
      <c r="E160" s="8">
        <v>63.265599999999999</v>
      </c>
      <c r="F160" s="8">
        <v>17</v>
      </c>
      <c r="G160" s="8">
        <v>59.904333333333298</v>
      </c>
      <c r="H160" s="8">
        <v>21</v>
      </c>
      <c r="I160" s="8">
        <v>60.188577777777802</v>
      </c>
      <c r="J160" s="4">
        <f t="shared" si="2"/>
        <v>158</v>
      </c>
      <c r="K160" s="9" t="s">
        <v>15</v>
      </c>
    </row>
    <row r="161" spans="1:11">
      <c r="A161" s="3">
        <v>20166240</v>
      </c>
      <c r="B161" s="3" t="s">
        <v>169</v>
      </c>
      <c r="C161" s="3">
        <v>54.33</v>
      </c>
      <c r="D161" s="3">
        <v>46</v>
      </c>
      <c r="E161" s="3">
        <v>62.473500000000001</v>
      </c>
      <c r="F161" s="3">
        <v>33</v>
      </c>
      <c r="G161" s="3">
        <v>63.722999999999999</v>
      </c>
      <c r="H161" s="3">
        <v>18</v>
      </c>
      <c r="I161" s="3">
        <v>60.1755</v>
      </c>
      <c r="J161" s="4">
        <f t="shared" si="2"/>
        <v>159</v>
      </c>
      <c r="K161" s="3"/>
    </row>
    <row r="162" spans="1:11">
      <c r="A162" s="3">
        <v>20166537</v>
      </c>
      <c r="B162" s="3" t="s">
        <v>170</v>
      </c>
      <c r="C162" s="3">
        <v>56.281799999999997</v>
      </c>
      <c r="D162" s="3">
        <v>32</v>
      </c>
      <c r="E162" s="3">
        <v>64.950299999999999</v>
      </c>
      <c r="F162" s="3">
        <v>15</v>
      </c>
      <c r="G162" s="3">
        <v>59.079333333333302</v>
      </c>
      <c r="H162" s="3">
        <v>32</v>
      </c>
      <c r="I162" s="3">
        <f>SUM(C162,E162,G162)/3</f>
        <v>60.103811111111099</v>
      </c>
      <c r="J162" s="4">
        <f t="shared" si="2"/>
        <v>160</v>
      </c>
      <c r="K162" s="1" t="s">
        <v>15</v>
      </c>
    </row>
    <row r="163" spans="1:11">
      <c r="A163" s="3">
        <v>20166213</v>
      </c>
      <c r="B163" s="3" t="s">
        <v>171</v>
      </c>
      <c r="C163" s="3">
        <v>56.116199999999999</v>
      </c>
      <c r="D163" s="3">
        <v>38</v>
      </c>
      <c r="E163" s="3">
        <v>62.892200000000003</v>
      </c>
      <c r="F163" s="3">
        <v>30</v>
      </c>
      <c r="G163" s="3">
        <v>60.9559</v>
      </c>
      <c r="H163" s="3">
        <v>27</v>
      </c>
      <c r="I163" s="3">
        <v>59.988100000000003</v>
      </c>
      <c r="J163" s="4">
        <f t="shared" si="2"/>
        <v>161</v>
      </c>
      <c r="K163" s="3" t="s">
        <v>15</v>
      </c>
    </row>
    <row r="164" spans="1:11">
      <c r="A164" s="3">
        <v>20166314</v>
      </c>
      <c r="B164" s="3" t="s">
        <v>172</v>
      </c>
      <c r="C164" s="3">
        <v>56.907400000000003</v>
      </c>
      <c r="D164" s="3">
        <v>17</v>
      </c>
      <c r="E164" s="3">
        <v>61.072000000000003</v>
      </c>
      <c r="F164" s="3">
        <v>26</v>
      </c>
      <c r="G164" s="3">
        <v>61.944000000000003</v>
      </c>
      <c r="H164" s="3">
        <v>18</v>
      </c>
      <c r="I164" s="3">
        <v>59.9744666666667</v>
      </c>
      <c r="J164" s="4">
        <f t="shared" si="2"/>
        <v>162</v>
      </c>
      <c r="K164" s="3"/>
    </row>
    <row r="165" spans="1:11">
      <c r="A165" s="3">
        <v>20166862</v>
      </c>
      <c r="B165" s="3" t="s">
        <v>173</v>
      </c>
      <c r="C165" s="3">
        <v>54.81</v>
      </c>
      <c r="D165" s="3">
        <v>47</v>
      </c>
      <c r="E165" s="3">
        <v>61.368000000000002</v>
      </c>
      <c r="F165" s="3">
        <v>24</v>
      </c>
      <c r="G165" s="3">
        <v>63.712000000000003</v>
      </c>
      <c r="H165" s="3">
        <v>16</v>
      </c>
      <c r="I165" s="3">
        <v>59.963333333333303</v>
      </c>
      <c r="J165" s="4">
        <f t="shared" si="2"/>
        <v>163</v>
      </c>
      <c r="K165" s="3" t="s">
        <v>15</v>
      </c>
    </row>
    <row r="166" spans="1:11">
      <c r="A166" s="3">
        <v>20166731</v>
      </c>
      <c r="B166" s="3" t="s">
        <v>174</v>
      </c>
      <c r="C166" s="3">
        <v>56.240600000000001</v>
      </c>
      <c r="D166" s="3">
        <v>33</v>
      </c>
      <c r="E166" s="3">
        <v>63.283000000000001</v>
      </c>
      <c r="F166" s="3">
        <v>15</v>
      </c>
      <c r="G166" s="3">
        <v>60.301000000000002</v>
      </c>
      <c r="H166" s="3">
        <v>21</v>
      </c>
      <c r="I166" s="3">
        <v>59.941533333333297</v>
      </c>
      <c r="J166" s="4">
        <f t="shared" si="2"/>
        <v>164</v>
      </c>
      <c r="K166" s="3" t="s">
        <v>15</v>
      </c>
    </row>
    <row r="167" spans="1:11">
      <c r="A167" s="3">
        <v>20166335</v>
      </c>
      <c r="B167" s="3" t="s">
        <v>175</v>
      </c>
      <c r="C167" s="3">
        <v>59.352200000000003</v>
      </c>
      <c r="D167" s="3">
        <v>8</v>
      </c>
      <c r="E167" s="3">
        <v>63.048000000000002</v>
      </c>
      <c r="F167" s="3">
        <v>17</v>
      </c>
      <c r="G167" s="3">
        <v>57.384666666666703</v>
      </c>
      <c r="H167" s="3">
        <v>29</v>
      </c>
      <c r="I167" s="3">
        <v>59.9282888888889</v>
      </c>
      <c r="J167" s="4">
        <f t="shared" si="2"/>
        <v>165</v>
      </c>
      <c r="K167" s="3"/>
    </row>
    <row r="168" spans="1:11">
      <c r="A168" s="3">
        <v>20166553</v>
      </c>
      <c r="B168" s="3" t="s">
        <v>176</v>
      </c>
      <c r="C168" s="3">
        <v>57.919600000000003</v>
      </c>
      <c r="D168" s="3">
        <v>18</v>
      </c>
      <c r="E168" s="3">
        <v>62.098999999999997</v>
      </c>
      <c r="F168" s="3">
        <v>34</v>
      </c>
      <c r="G168" s="3">
        <v>59.750333333333302</v>
      </c>
      <c r="H168" s="3">
        <v>28</v>
      </c>
      <c r="I168" s="3">
        <f>SUM(C168,E168,G168)/3</f>
        <v>59.92297777777776</v>
      </c>
      <c r="J168" s="4">
        <f t="shared" si="2"/>
        <v>166</v>
      </c>
      <c r="K168" s="3"/>
    </row>
    <row r="169" spans="1:11">
      <c r="A169" s="3">
        <v>20166333</v>
      </c>
      <c r="B169" s="3" t="s">
        <v>177</v>
      </c>
      <c r="C169" s="3">
        <v>54.682600000000001</v>
      </c>
      <c r="D169" s="3">
        <v>29</v>
      </c>
      <c r="E169" s="3">
        <v>61.960999999999999</v>
      </c>
      <c r="F169" s="3">
        <v>23</v>
      </c>
      <c r="G169" s="3">
        <v>63.082666666666697</v>
      </c>
      <c r="H169" s="3">
        <v>14</v>
      </c>
      <c r="I169" s="3">
        <v>59.908755555555601</v>
      </c>
      <c r="J169" s="4">
        <f t="shared" si="2"/>
        <v>167</v>
      </c>
      <c r="K169" s="3"/>
    </row>
    <row r="170" spans="1:11">
      <c r="A170" s="3">
        <v>20166506</v>
      </c>
      <c r="B170" s="3" t="s">
        <v>178</v>
      </c>
      <c r="C170" s="3">
        <v>54.311799999999998</v>
      </c>
      <c r="D170" s="3">
        <v>38</v>
      </c>
      <c r="E170" s="3">
        <v>62.535699999999999</v>
      </c>
      <c r="F170" s="3">
        <v>33</v>
      </c>
      <c r="G170" s="3">
        <v>62.814</v>
      </c>
      <c r="H170" s="3">
        <v>19</v>
      </c>
      <c r="I170" s="3">
        <f>SUM(C170,E170,G170)/3</f>
        <v>59.887166666666666</v>
      </c>
      <c r="J170" s="4">
        <f t="shared" si="2"/>
        <v>168</v>
      </c>
      <c r="K170" s="1" t="s">
        <v>15</v>
      </c>
    </row>
    <row r="171" spans="1:11">
      <c r="A171" s="3">
        <v>20166832</v>
      </c>
      <c r="B171" s="3" t="s">
        <v>179</v>
      </c>
      <c r="C171" s="3">
        <v>57.9176</v>
      </c>
      <c r="D171" s="3">
        <v>24</v>
      </c>
      <c r="E171" s="3">
        <v>59.512</v>
      </c>
      <c r="F171" s="3">
        <v>37</v>
      </c>
      <c r="G171" s="3">
        <v>62.142000000000003</v>
      </c>
      <c r="H171" s="3">
        <v>22</v>
      </c>
      <c r="I171" s="3">
        <v>59.857199999999999</v>
      </c>
      <c r="J171" s="4">
        <f t="shared" si="2"/>
        <v>169</v>
      </c>
      <c r="K171" s="3" t="s">
        <v>15</v>
      </c>
    </row>
    <row r="172" spans="1:11">
      <c r="A172" s="3">
        <v>20166850</v>
      </c>
      <c r="B172" s="3" t="s">
        <v>180</v>
      </c>
      <c r="C172" s="3">
        <v>57.464399999999998</v>
      </c>
      <c r="D172" s="3">
        <v>27</v>
      </c>
      <c r="E172" s="3">
        <v>60.832999999999998</v>
      </c>
      <c r="F172" s="3">
        <v>28</v>
      </c>
      <c r="G172" s="3">
        <v>61.262</v>
      </c>
      <c r="H172" s="3">
        <v>29</v>
      </c>
      <c r="I172" s="3">
        <v>59.853133333333297</v>
      </c>
      <c r="J172" s="4">
        <f t="shared" si="2"/>
        <v>170</v>
      </c>
      <c r="K172" s="3" t="s">
        <v>15</v>
      </c>
    </row>
    <row r="173" spans="1:11">
      <c r="A173" s="3">
        <v>20166804</v>
      </c>
      <c r="B173" s="3" t="s">
        <v>181</v>
      </c>
      <c r="C173" s="3">
        <v>57.225000000000001</v>
      </c>
      <c r="D173" s="3">
        <v>30</v>
      </c>
      <c r="E173" s="3">
        <v>60.29</v>
      </c>
      <c r="F173" s="3">
        <v>31</v>
      </c>
      <c r="G173" s="3">
        <v>61.848999999999997</v>
      </c>
      <c r="H173" s="3">
        <v>23</v>
      </c>
      <c r="I173" s="3">
        <v>59.787999999999997</v>
      </c>
      <c r="J173" s="4">
        <f t="shared" si="2"/>
        <v>171</v>
      </c>
      <c r="K173" s="3" t="s">
        <v>15</v>
      </c>
    </row>
    <row r="174" spans="1:11">
      <c r="A174" s="3">
        <v>20166848</v>
      </c>
      <c r="B174" s="3" t="s">
        <v>182</v>
      </c>
      <c r="C174" s="3">
        <v>59.422400000000003</v>
      </c>
      <c r="D174" s="3">
        <v>11</v>
      </c>
      <c r="E174" s="3">
        <v>61.076999999999998</v>
      </c>
      <c r="F174" s="3">
        <v>27</v>
      </c>
      <c r="G174" s="3">
        <v>58.844000000000001</v>
      </c>
      <c r="H174" s="3">
        <v>39</v>
      </c>
      <c r="I174" s="3">
        <v>59.781133333333301</v>
      </c>
      <c r="J174" s="4">
        <f t="shared" si="2"/>
        <v>172</v>
      </c>
      <c r="K174" s="3"/>
    </row>
    <row r="175" spans="1:11">
      <c r="A175" s="8">
        <v>20166432</v>
      </c>
      <c r="B175" s="9" t="s">
        <v>183</v>
      </c>
      <c r="C175" s="8">
        <v>55.770400000000002</v>
      </c>
      <c r="D175" s="8">
        <v>23</v>
      </c>
      <c r="E175" s="8">
        <v>62.375599999999999</v>
      </c>
      <c r="F175" s="8">
        <v>22</v>
      </c>
      <c r="G175" s="8">
        <v>61.197000000000003</v>
      </c>
      <c r="H175" s="8">
        <v>14</v>
      </c>
      <c r="I175" s="8">
        <v>59.780999999999999</v>
      </c>
      <c r="J175" s="4">
        <f t="shared" si="2"/>
        <v>173</v>
      </c>
      <c r="K175" s="9" t="s">
        <v>15</v>
      </c>
    </row>
    <row r="176" spans="1:11">
      <c r="A176" s="3">
        <v>20166746</v>
      </c>
      <c r="B176" s="3" t="s">
        <v>184</v>
      </c>
      <c r="C176" s="3">
        <v>57.878799999999998</v>
      </c>
      <c r="D176" s="3">
        <v>18</v>
      </c>
      <c r="E176" s="3">
        <v>62.348999999999997</v>
      </c>
      <c r="F176" s="3">
        <v>20</v>
      </c>
      <c r="G176" s="3">
        <v>59.070999999999998</v>
      </c>
      <c r="H176" s="3">
        <v>25</v>
      </c>
      <c r="I176" s="3">
        <v>59.766266666666702</v>
      </c>
      <c r="J176" s="4">
        <f t="shared" si="2"/>
        <v>174</v>
      </c>
      <c r="K176" s="3"/>
    </row>
    <row r="177" spans="1:11">
      <c r="A177" s="3">
        <v>20166659</v>
      </c>
      <c r="B177" s="3" t="s">
        <v>185</v>
      </c>
      <c r="C177" s="3">
        <v>57.343800000000002</v>
      </c>
      <c r="D177" s="3">
        <v>13</v>
      </c>
      <c r="E177" s="3">
        <v>62</v>
      </c>
      <c r="F177" s="3">
        <v>17</v>
      </c>
      <c r="G177" s="3">
        <v>59.902999999999999</v>
      </c>
      <c r="H177" s="3">
        <v>19</v>
      </c>
      <c r="I177" s="3">
        <v>59.748933333333298</v>
      </c>
      <c r="J177" s="4">
        <f t="shared" si="2"/>
        <v>175</v>
      </c>
      <c r="K177" s="3"/>
    </row>
    <row r="178" spans="1:11">
      <c r="A178" s="3">
        <v>20166738</v>
      </c>
      <c r="B178" s="3" t="s">
        <v>186</v>
      </c>
      <c r="C178" s="3">
        <v>58.655000000000001</v>
      </c>
      <c r="D178" s="3">
        <v>13</v>
      </c>
      <c r="E178" s="3">
        <v>63.688000000000002</v>
      </c>
      <c r="F178" s="3">
        <v>13</v>
      </c>
      <c r="G178" s="3">
        <v>56.814</v>
      </c>
      <c r="H178" s="3">
        <v>32</v>
      </c>
      <c r="I178" s="3">
        <v>59.719000000000001</v>
      </c>
      <c r="J178" s="4">
        <f t="shared" si="2"/>
        <v>176</v>
      </c>
      <c r="K178" s="3" t="s">
        <v>15</v>
      </c>
    </row>
    <row r="179" spans="1:11">
      <c r="A179" s="8">
        <v>20166422</v>
      </c>
      <c r="B179" s="9" t="s">
        <v>187</v>
      </c>
      <c r="C179" s="8">
        <v>55.450200000000002</v>
      </c>
      <c r="D179" s="8">
        <v>25</v>
      </c>
      <c r="E179" s="8">
        <v>62.422899999999998</v>
      </c>
      <c r="F179" s="8">
        <v>21</v>
      </c>
      <c r="G179" s="8">
        <v>61.0773333333333</v>
      </c>
      <c r="H179" s="8">
        <v>15</v>
      </c>
      <c r="I179" s="8">
        <v>59.6501444444444</v>
      </c>
      <c r="J179" s="4">
        <f t="shared" si="2"/>
        <v>177</v>
      </c>
      <c r="K179" s="9" t="s">
        <v>15</v>
      </c>
    </row>
    <row r="180" spans="1:11">
      <c r="A180" s="3">
        <v>20166548</v>
      </c>
      <c r="B180" s="3" t="s">
        <v>188</v>
      </c>
      <c r="C180" s="3">
        <v>54.771000000000001</v>
      </c>
      <c r="D180" s="3">
        <v>37</v>
      </c>
      <c r="E180" s="3">
        <v>63.897500000000001</v>
      </c>
      <c r="F180" s="3">
        <v>26</v>
      </c>
      <c r="G180" s="3">
        <v>60.26</v>
      </c>
      <c r="H180" s="3">
        <v>27</v>
      </c>
      <c r="I180" s="3">
        <f>SUM(C180,E180,G180)/3</f>
        <v>59.642833333333328</v>
      </c>
      <c r="J180" s="4">
        <f t="shared" si="2"/>
        <v>178</v>
      </c>
      <c r="K180" s="3" t="s">
        <v>15</v>
      </c>
    </row>
    <row r="181" spans="1:11">
      <c r="A181" s="3">
        <v>20166219</v>
      </c>
      <c r="B181" s="3" t="s">
        <v>189</v>
      </c>
      <c r="C181" s="3">
        <v>54.632399999999997</v>
      </c>
      <c r="D181" s="3">
        <v>45</v>
      </c>
      <c r="E181" s="3">
        <v>63.5807</v>
      </c>
      <c r="F181" s="3">
        <v>25</v>
      </c>
      <c r="G181" s="3">
        <v>60.667099999999998</v>
      </c>
      <c r="H181" s="3">
        <v>29</v>
      </c>
      <c r="I181" s="3">
        <v>59.626733333333299</v>
      </c>
      <c r="J181" s="4">
        <f t="shared" si="2"/>
        <v>179</v>
      </c>
    </row>
    <row r="182" spans="1:11">
      <c r="A182" s="3">
        <v>20166802</v>
      </c>
      <c r="B182" s="3" t="s">
        <v>190</v>
      </c>
      <c r="C182" s="3">
        <v>56.154800000000002</v>
      </c>
      <c r="D182" s="3">
        <v>36</v>
      </c>
      <c r="E182" s="3">
        <v>61.244</v>
      </c>
      <c r="F182" s="3">
        <v>24</v>
      </c>
      <c r="G182" s="3">
        <v>61.265000000000001</v>
      </c>
      <c r="H182" s="3">
        <v>28</v>
      </c>
      <c r="I182" s="3">
        <v>59.554600000000001</v>
      </c>
      <c r="J182" s="4">
        <f t="shared" si="2"/>
        <v>180</v>
      </c>
      <c r="K182" s="3"/>
    </row>
    <row r="183" spans="1:11">
      <c r="A183" s="3">
        <v>20166344</v>
      </c>
      <c r="B183" s="3" t="s">
        <v>191</v>
      </c>
      <c r="C183" s="3">
        <v>56.050600000000003</v>
      </c>
      <c r="D183" s="3">
        <v>22</v>
      </c>
      <c r="E183" s="3">
        <v>60.4</v>
      </c>
      <c r="F183" s="3">
        <v>30</v>
      </c>
      <c r="G183" s="3">
        <v>62.116666666666703</v>
      </c>
      <c r="H183" s="3">
        <v>17</v>
      </c>
      <c r="I183" s="3">
        <v>59.522422222222197</v>
      </c>
      <c r="J183" s="4">
        <f t="shared" si="2"/>
        <v>181</v>
      </c>
      <c r="K183" s="3" t="s">
        <v>15</v>
      </c>
    </row>
    <row r="184" spans="1:11">
      <c r="A184" s="3">
        <v>20166353</v>
      </c>
      <c r="B184" s="3" t="s">
        <v>192</v>
      </c>
      <c r="C184" s="3">
        <v>54.322200000000002</v>
      </c>
      <c r="D184" s="3">
        <v>32</v>
      </c>
      <c r="E184" s="3">
        <v>61.698999999999998</v>
      </c>
      <c r="F184" s="3">
        <v>24</v>
      </c>
      <c r="G184" s="3">
        <v>62.49</v>
      </c>
      <c r="H184" s="3">
        <v>15</v>
      </c>
      <c r="I184" s="3">
        <v>59.503733333333301</v>
      </c>
      <c r="J184" s="4">
        <f t="shared" si="2"/>
        <v>182</v>
      </c>
      <c r="K184" s="3" t="s">
        <v>15</v>
      </c>
    </row>
    <row r="185" spans="1:11">
      <c r="A185" s="3">
        <v>20166535</v>
      </c>
      <c r="B185" s="3" t="s">
        <v>193</v>
      </c>
      <c r="C185" s="3">
        <v>56.4178</v>
      </c>
      <c r="D185" s="3">
        <v>31</v>
      </c>
      <c r="E185" s="3">
        <v>62.878599999999999</v>
      </c>
      <c r="F185" s="3">
        <v>30</v>
      </c>
      <c r="G185" s="3">
        <v>59.177999999999997</v>
      </c>
      <c r="H185" s="3">
        <v>31</v>
      </c>
      <c r="I185" s="3">
        <f>SUM(C185,E185,G185)/3</f>
        <v>59.491466666666668</v>
      </c>
      <c r="J185" s="4">
        <f t="shared" si="2"/>
        <v>183</v>
      </c>
      <c r="K185" s="1" t="s">
        <v>15</v>
      </c>
    </row>
    <row r="186" spans="1:11">
      <c r="A186" s="3">
        <v>20166918</v>
      </c>
      <c r="B186" s="3" t="s">
        <v>194</v>
      </c>
      <c r="C186" s="3">
        <v>56.565800000000003</v>
      </c>
      <c r="D186" s="3">
        <v>9</v>
      </c>
      <c r="E186" s="3">
        <v>60.677</v>
      </c>
      <c r="F186" s="3">
        <v>13</v>
      </c>
      <c r="G186" s="3">
        <v>61.119</v>
      </c>
      <c r="H186" s="3">
        <v>7</v>
      </c>
      <c r="I186" s="3">
        <v>59.453933333333303</v>
      </c>
      <c r="J186" s="4">
        <f t="shared" si="2"/>
        <v>184</v>
      </c>
      <c r="K186" s="3" t="s">
        <v>15</v>
      </c>
    </row>
    <row r="187" spans="1:11">
      <c r="A187" s="3">
        <v>20166540</v>
      </c>
      <c r="B187" s="3" t="s">
        <v>195</v>
      </c>
      <c r="C187" s="3">
        <v>57.3596</v>
      </c>
      <c r="D187" s="3">
        <v>24</v>
      </c>
      <c r="E187" s="3">
        <v>64.054400000000001</v>
      </c>
      <c r="F187" s="3">
        <v>25</v>
      </c>
      <c r="G187" s="3">
        <v>56.637666666666703</v>
      </c>
      <c r="H187" s="3">
        <v>38</v>
      </c>
      <c r="I187" s="3">
        <f>SUM(C187,E187,G187)/3</f>
        <v>59.350555555555566</v>
      </c>
      <c r="J187" s="4">
        <f t="shared" si="2"/>
        <v>185</v>
      </c>
      <c r="K187" s="3" t="s">
        <v>15</v>
      </c>
    </row>
    <row r="188" spans="1:11">
      <c r="A188" s="3">
        <v>20166662</v>
      </c>
      <c r="B188" s="3" t="s">
        <v>196</v>
      </c>
      <c r="C188" s="3">
        <v>58.913600000000002</v>
      </c>
      <c r="D188" s="3">
        <v>6</v>
      </c>
      <c r="E188" s="3">
        <v>62.944000000000003</v>
      </c>
      <c r="F188" s="3">
        <v>13</v>
      </c>
      <c r="G188" s="3">
        <v>56.061</v>
      </c>
      <c r="H188" s="3">
        <v>29</v>
      </c>
      <c r="I188" s="3">
        <v>59.306199999999997</v>
      </c>
      <c r="J188" s="4">
        <f t="shared" si="2"/>
        <v>186</v>
      </c>
      <c r="K188" s="3"/>
    </row>
    <row r="189" spans="1:11">
      <c r="A189" s="3">
        <v>20166725</v>
      </c>
      <c r="B189" s="3" t="s">
        <v>197</v>
      </c>
      <c r="C189" s="3">
        <v>55.5944</v>
      </c>
      <c r="D189" s="3">
        <v>40</v>
      </c>
      <c r="E189" s="3">
        <v>61.085000000000001</v>
      </c>
      <c r="F189" s="3">
        <v>29</v>
      </c>
      <c r="G189" s="3">
        <v>61.204999999999998</v>
      </c>
      <c r="H189" s="3">
        <v>18</v>
      </c>
      <c r="I189" s="3">
        <v>59.294800000000002</v>
      </c>
      <c r="J189" s="4">
        <f t="shared" si="2"/>
        <v>187</v>
      </c>
      <c r="K189" s="3" t="s">
        <v>15</v>
      </c>
    </row>
    <row r="190" spans="1:11">
      <c r="A190" s="3">
        <v>20166716</v>
      </c>
      <c r="B190" s="3" t="s">
        <v>198</v>
      </c>
      <c r="C190" s="3">
        <v>57.282400000000003</v>
      </c>
      <c r="D190" s="3">
        <v>25</v>
      </c>
      <c r="E190" s="3">
        <v>62.244999999999997</v>
      </c>
      <c r="F190" s="3">
        <v>21</v>
      </c>
      <c r="G190" s="3">
        <v>58.262</v>
      </c>
      <c r="H190" s="3">
        <v>26</v>
      </c>
      <c r="I190" s="3">
        <v>59.2631333333333</v>
      </c>
      <c r="J190" s="4">
        <f t="shared" si="2"/>
        <v>188</v>
      </c>
      <c r="K190" s="3"/>
    </row>
    <row r="191" spans="1:11">
      <c r="A191" s="8">
        <v>20166456</v>
      </c>
      <c r="B191" s="9" t="s">
        <v>199</v>
      </c>
      <c r="C191" s="8">
        <v>55.882399999999997</v>
      </c>
      <c r="D191" s="8">
        <v>22</v>
      </c>
      <c r="E191" s="8">
        <v>61.460700000000003</v>
      </c>
      <c r="F191" s="8">
        <v>25</v>
      </c>
      <c r="G191" s="8">
        <v>60.444000000000003</v>
      </c>
      <c r="H191" s="8">
        <v>16</v>
      </c>
      <c r="I191" s="8">
        <v>59.262366666666701</v>
      </c>
      <c r="J191" s="4">
        <f t="shared" si="2"/>
        <v>189</v>
      </c>
      <c r="K191" s="9" t="s">
        <v>15</v>
      </c>
    </row>
    <row r="192" spans="1:11">
      <c r="A192" s="8">
        <v>20166402</v>
      </c>
      <c r="B192" s="9" t="s">
        <v>200</v>
      </c>
      <c r="C192" s="8">
        <v>56.169400000000003</v>
      </c>
      <c r="D192" s="8">
        <v>19</v>
      </c>
      <c r="E192" s="8">
        <v>61.497700000000002</v>
      </c>
      <c r="F192" s="8">
        <v>24</v>
      </c>
      <c r="G192" s="8">
        <v>59.966999999999999</v>
      </c>
      <c r="H192" s="8">
        <v>19</v>
      </c>
      <c r="I192" s="8">
        <v>59.211366666666699</v>
      </c>
      <c r="J192" s="4">
        <f t="shared" si="2"/>
        <v>190</v>
      </c>
      <c r="K192" s="9"/>
    </row>
    <row r="193" spans="1:11">
      <c r="A193" s="3">
        <v>20166806</v>
      </c>
      <c r="B193" s="3" t="s">
        <v>201</v>
      </c>
      <c r="C193" s="3">
        <v>55.260800000000003</v>
      </c>
      <c r="D193" s="3">
        <v>43</v>
      </c>
      <c r="E193" s="3">
        <v>58.887</v>
      </c>
      <c r="F193" s="3">
        <v>39</v>
      </c>
      <c r="G193" s="3">
        <v>63.311999999999998</v>
      </c>
      <c r="H193" s="3">
        <v>17</v>
      </c>
      <c r="I193" s="3">
        <v>59.153266666666703</v>
      </c>
      <c r="J193" s="4">
        <f t="shared" si="2"/>
        <v>191</v>
      </c>
      <c r="K193" s="3" t="s">
        <v>15</v>
      </c>
    </row>
    <row r="194" spans="1:11">
      <c r="A194" s="3">
        <v>20166958</v>
      </c>
      <c r="B194" s="3" t="s">
        <v>202</v>
      </c>
      <c r="C194" s="3">
        <v>55.811399999999999</v>
      </c>
      <c r="D194" s="3">
        <v>12</v>
      </c>
      <c r="E194" s="3">
        <v>62.722000000000001</v>
      </c>
      <c r="F194" s="3">
        <v>6</v>
      </c>
      <c r="G194" s="3">
        <v>58.83</v>
      </c>
      <c r="H194" s="3">
        <v>17</v>
      </c>
      <c r="I194" s="3">
        <v>59.121133333333297</v>
      </c>
      <c r="J194" s="4">
        <f t="shared" si="2"/>
        <v>192</v>
      </c>
      <c r="K194" s="3" t="s">
        <v>15</v>
      </c>
    </row>
    <row r="195" spans="1:11">
      <c r="A195" s="3">
        <v>20166840</v>
      </c>
      <c r="B195" s="3" t="s">
        <v>203</v>
      </c>
      <c r="C195" s="3">
        <v>55.729799999999997</v>
      </c>
      <c r="D195" s="3">
        <v>38</v>
      </c>
      <c r="E195" s="3">
        <v>60.241</v>
      </c>
      <c r="F195" s="3">
        <v>32</v>
      </c>
      <c r="G195" s="3">
        <v>61.281999999999996</v>
      </c>
      <c r="H195" s="3">
        <v>27</v>
      </c>
      <c r="I195" s="3">
        <v>59.0842666666667</v>
      </c>
      <c r="J195" s="4">
        <f t="shared" ref="J195:J258" si="3">RANK(I195,I$3:I$420)</f>
        <v>193</v>
      </c>
      <c r="K195" s="1" t="s">
        <v>15</v>
      </c>
    </row>
    <row r="196" spans="1:11">
      <c r="A196" s="3">
        <v>20166759</v>
      </c>
      <c r="B196" s="3" t="s">
        <v>204</v>
      </c>
      <c r="C196" s="3">
        <v>58.104399999999998</v>
      </c>
      <c r="D196" s="3">
        <v>17</v>
      </c>
      <c r="E196" s="3">
        <v>61.351999999999997</v>
      </c>
      <c r="F196" s="3">
        <v>28</v>
      </c>
      <c r="G196" s="3">
        <v>57.771999999999998</v>
      </c>
      <c r="H196" s="3">
        <v>29</v>
      </c>
      <c r="I196" s="3">
        <v>59.076133333333303</v>
      </c>
      <c r="J196" s="4">
        <f t="shared" si="3"/>
        <v>194</v>
      </c>
      <c r="K196" s="3"/>
    </row>
    <row r="197" spans="1:11">
      <c r="A197" s="3">
        <v>20166356</v>
      </c>
      <c r="B197" s="3" t="s">
        <v>205</v>
      </c>
      <c r="C197" s="3">
        <v>55.509599999999999</v>
      </c>
      <c r="D197" s="3">
        <v>25</v>
      </c>
      <c r="E197" s="3">
        <v>64.506</v>
      </c>
      <c r="F197" s="3">
        <v>11</v>
      </c>
      <c r="G197" s="3">
        <v>57.055</v>
      </c>
      <c r="H197" s="3">
        <v>30</v>
      </c>
      <c r="I197" s="3">
        <v>59.023533333333297</v>
      </c>
      <c r="J197" s="4">
        <f t="shared" si="3"/>
        <v>195</v>
      </c>
      <c r="K197" s="3" t="s">
        <v>15</v>
      </c>
    </row>
    <row r="198" spans="1:11">
      <c r="A198" s="3">
        <v>20166248</v>
      </c>
      <c r="B198" s="3" t="s">
        <v>206</v>
      </c>
      <c r="C198" s="3">
        <v>57.476999999999997</v>
      </c>
      <c r="D198" s="3">
        <v>28</v>
      </c>
      <c r="E198" s="3">
        <v>61.657800000000002</v>
      </c>
      <c r="F198" s="3">
        <v>38</v>
      </c>
      <c r="G198" s="3">
        <v>57.935000000000002</v>
      </c>
      <c r="H198" s="3">
        <v>38</v>
      </c>
      <c r="I198" s="3">
        <v>59.0232666666667</v>
      </c>
      <c r="J198" s="4">
        <f t="shared" si="3"/>
        <v>196</v>
      </c>
      <c r="K198" s="3"/>
    </row>
    <row r="199" spans="1:11">
      <c r="A199" s="3">
        <v>20166826</v>
      </c>
      <c r="B199" s="3" t="s">
        <v>207</v>
      </c>
      <c r="C199" s="3">
        <v>55.604999999999997</v>
      </c>
      <c r="D199" s="3">
        <v>39</v>
      </c>
      <c r="E199" s="3">
        <v>59.753999999999998</v>
      </c>
      <c r="F199" s="3">
        <v>33</v>
      </c>
      <c r="G199" s="3">
        <v>61.706000000000003</v>
      </c>
      <c r="H199" s="3">
        <v>24</v>
      </c>
      <c r="I199" s="3">
        <v>59.021666666666697</v>
      </c>
      <c r="J199" s="4">
        <f t="shared" si="3"/>
        <v>197</v>
      </c>
      <c r="K199" s="3" t="s">
        <v>15</v>
      </c>
    </row>
    <row r="200" spans="1:11">
      <c r="A200" s="3">
        <v>20166316</v>
      </c>
      <c r="B200" s="3" t="s">
        <v>208</v>
      </c>
      <c r="C200" s="3">
        <v>57.261800000000001</v>
      </c>
      <c r="D200" s="3">
        <v>14</v>
      </c>
      <c r="E200" s="3">
        <v>63.515999999999998</v>
      </c>
      <c r="F200" s="3">
        <v>14</v>
      </c>
      <c r="G200" s="3">
        <v>56.207000000000001</v>
      </c>
      <c r="H200" s="3">
        <v>34</v>
      </c>
      <c r="I200" s="3">
        <v>58.9949333333333</v>
      </c>
      <c r="J200" s="4">
        <f t="shared" si="3"/>
        <v>198</v>
      </c>
      <c r="K200" s="1" t="s">
        <v>15</v>
      </c>
    </row>
    <row r="201" spans="1:11">
      <c r="A201" s="3">
        <v>20166824</v>
      </c>
      <c r="B201" s="3" t="s">
        <v>209</v>
      </c>
      <c r="C201" s="3">
        <v>58.067399999999999</v>
      </c>
      <c r="D201" s="3">
        <v>23</v>
      </c>
      <c r="E201" s="3">
        <v>61.180999999999997</v>
      </c>
      <c r="F201" s="3">
        <v>26</v>
      </c>
      <c r="G201" s="3">
        <v>57.677</v>
      </c>
      <c r="H201" s="3">
        <v>42</v>
      </c>
      <c r="I201" s="3">
        <v>58.975133333333297</v>
      </c>
      <c r="J201" s="4">
        <f t="shared" si="3"/>
        <v>199</v>
      </c>
      <c r="K201" s="3" t="s">
        <v>15</v>
      </c>
    </row>
    <row r="202" spans="1:11">
      <c r="A202" s="3">
        <v>20166224</v>
      </c>
      <c r="B202" s="3" t="s">
        <v>210</v>
      </c>
      <c r="C202" s="3">
        <v>54.059600000000003</v>
      </c>
      <c r="D202" s="3">
        <v>47</v>
      </c>
      <c r="E202" s="3">
        <v>60.001300000000001</v>
      </c>
      <c r="F202" s="3">
        <v>43</v>
      </c>
      <c r="G202" s="3">
        <v>62.817900000000002</v>
      </c>
      <c r="H202" s="3">
        <v>19</v>
      </c>
      <c r="I202" s="3">
        <v>58.959600000000002</v>
      </c>
      <c r="J202" s="4">
        <f t="shared" si="3"/>
        <v>200</v>
      </c>
      <c r="K202" s="3" t="s">
        <v>15</v>
      </c>
    </row>
    <row r="203" spans="1:11">
      <c r="A203" s="3">
        <v>20166944</v>
      </c>
      <c r="B203" s="3" t="s">
        <v>211</v>
      </c>
      <c r="C203" s="3">
        <v>55.804000000000002</v>
      </c>
      <c r="D203" s="3">
        <v>13</v>
      </c>
      <c r="E203" s="3">
        <v>61.823</v>
      </c>
      <c r="F203" s="3">
        <v>8</v>
      </c>
      <c r="G203" s="3">
        <v>59.137</v>
      </c>
      <c r="H203" s="3">
        <v>16</v>
      </c>
      <c r="I203" s="3">
        <v>58.921333333333301</v>
      </c>
      <c r="J203" s="4">
        <f t="shared" si="3"/>
        <v>201</v>
      </c>
      <c r="K203" s="3" t="s">
        <v>15</v>
      </c>
    </row>
    <row r="204" spans="1:11">
      <c r="A204" s="3">
        <v>20166663</v>
      </c>
      <c r="B204" s="3" t="s">
        <v>212</v>
      </c>
      <c r="C204" s="3">
        <v>56.621000000000002</v>
      </c>
      <c r="D204" s="3">
        <v>16</v>
      </c>
      <c r="E204" s="3">
        <v>61.063000000000002</v>
      </c>
      <c r="F204" s="3">
        <v>22</v>
      </c>
      <c r="G204" s="3">
        <v>59.078000000000003</v>
      </c>
      <c r="H204" s="3">
        <v>21</v>
      </c>
      <c r="I204" s="3">
        <v>58.920666666666698</v>
      </c>
      <c r="J204" s="4">
        <f t="shared" si="3"/>
        <v>202</v>
      </c>
      <c r="K204" s="3"/>
    </row>
    <row r="205" spans="1:11">
      <c r="A205" s="3">
        <v>20166246</v>
      </c>
      <c r="B205" s="3" t="s">
        <v>213</v>
      </c>
      <c r="C205" s="3">
        <v>54.702399999999997</v>
      </c>
      <c r="D205" s="3">
        <v>44</v>
      </c>
      <c r="E205" s="3">
        <v>61.796900000000001</v>
      </c>
      <c r="F205" s="3">
        <v>37</v>
      </c>
      <c r="G205" s="3">
        <v>60.228900000000003</v>
      </c>
      <c r="H205" s="3">
        <v>30</v>
      </c>
      <c r="I205" s="3">
        <v>58.909399999999998</v>
      </c>
      <c r="J205" s="4">
        <f t="shared" si="3"/>
        <v>203</v>
      </c>
      <c r="K205" s="3" t="s">
        <v>15</v>
      </c>
    </row>
    <row r="206" spans="1:11">
      <c r="A206" s="3">
        <v>20166702</v>
      </c>
      <c r="B206" s="3" t="s">
        <v>214</v>
      </c>
      <c r="C206" s="3">
        <v>58.888800000000003</v>
      </c>
      <c r="D206" s="3">
        <v>11</v>
      </c>
      <c r="E206" s="3">
        <v>63.094000000000001</v>
      </c>
      <c r="F206" s="3">
        <v>18</v>
      </c>
      <c r="G206" s="3">
        <v>54.688000000000002</v>
      </c>
      <c r="H206" s="3">
        <v>41</v>
      </c>
      <c r="I206" s="3">
        <v>58.890266666666697</v>
      </c>
      <c r="J206" s="4">
        <f t="shared" si="3"/>
        <v>204</v>
      </c>
      <c r="K206" s="3" t="s">
        <v>15</v>
      </c>
    </row>
    <row r="207" spans="1:11">
      <c r="A207" s="3">
        <v>20166735</v>
      </c>
      <c r="B207" s="3" t="s">
        <v>215</v>
      </c>
      <c r="C207" s="3">
        <v>55.69</v>
      </c>
      <c r="D207" s="3">
        <v>38</v>
      </c>
      <c r="E207" s="3">
        <v>61.43</v>
      </c>
      <c r="F207" s="3">
        <v>27</v>
      </c>
      <c r="G207" s="3">
        <v>59.457999999999998</v>
      </c>
      <c r="H207" s="3">
        <v>23</v>
      </c>
      <c r="I207" s="3">
        <v>58.859333333333304</v>
      </c>
      <c r="J207" s="4">
        <f t="shared" si="3"/>
        <v>205</v>
      </c>
      <c r="K207" s="3"/>
    </row>
    <row r="208" spans="1:11">
      <c r="A208" s="3">
        <v>20166259</v>
      </c>
      <c r="B208" s="3" t="s">
        <v>216</v>
      </c>
      <c r="C208" s="3">
        <v>58.536999999999999</v>
      </c>
      <c r="D208" s="3">
        <v>19</v>
      </c>
      <c r="E208" s="3">
        <v>63.574199999999998</v>
      </c>
      <c r="F208" s="3">
        <v>26</v>
      </c>
      <c r="G208" s="3">
        <v>54.3</v>
      </c>
      <c r="H208" s="3">
        <v>47</v>
      </c>
      <c r="I208" s="3">
        <v>58.803733333333298</v>
      </c>
      <c r="J208" s="4">
        <f t="shared" si="3"/>
        <v>206</v>
      </c>
      <c r="K208" s="3" t="s">
        <v>15</v>
      </c>
    </row>
    <row r="209" spans="1:11">
      <c r="A209" s="3">
        <v>20166617</v>
      </c>
      <c r="B209" s="3" t="s">
        <v>217</v>
      </c>
      <c r="C209" s="3">
        <v>53.292400000000001</v>
      </c>
      <c r="D209" s="3">
        <v>42</v>
      </c>
      <c r="E209" s="3">
        <v>64.573999999999998</v>
      </c>
      <c r="F209" s="3">
        <v>10</v>
      </c>
      <c r="G209" s="3">
        <v>58.512</v>
      </c>
      <c r="H209" s="3">
        <v>24</v>
      </c>
      <c r="I209" s="3">
        <v>58.7928</v>
      </c>
      <c r="J209" s="4">
        <f t="shared" si="3"/>
        <v>207</v>
      </c>
      <c r="K209" s="3" t="s">
        <v>15</v>
      </c>
    </row>
    <row r="210" spans="1:11">
      <c r="A210" s="3">
        <v>20166949</v>
      </c>
      <c r="B210" s="3" t="s">
        <v>218</v>
      </c>
      <c r="C210" s="3">
        <v>55.938600000000001</v>
      </c>
      <c r="D210" s="3">
        <v>11</v>
      </c>
      <c r="E210" s="3">
        <v>61.232999999999997</v>
      </c>
      <c r="F210" s="3">
        <v>11</v>
      </c>
      <c r="G210" s="3">
        <v>59.176000000000002</v>
      </c>
      <c r="H210" s="3">
        <v>15</v>
      </c>
      <c r="I210" s="3">
        <v>58.782533333333298</v>
      </c>
      <c r="J210" s="4">
        <f t="shared" si="3"/>
        <v>208</v>
      </c>
      <c r="K210" s="3" t="s">
        <v>15</v>
      </c>
    </row>
    <row r="211" spans="1:11">
      <c r="A211" s="3">
        <v>20168021</v>
      </c>
      <c r="B211" s="3" t="s">
        <v>219</v>
      </c>
      <c r="C211" s="3">
        <v>59.81</v>
      </c>
      <c r="D211" s="3">
        <v>14</v>
      </c>
      <c r="E211" s="3">
        <v>58.384</v>
      </c>
      <c r="F211" s="3">
        <v>19</v>
      </c>
      <c r="G211" s="3">
        <v>58.151000000000003</v>
      </c>
      <c r="H211" s="3">
        <v>19</v>
      </c>
      <c r="I211" s="3">
        <v>58.781666666666702</v>
      </c>
      <c r="J211" s="4">
        <f t="shared" si="3"/>
        <v>209</v>
      </c>
      <c r="K211" s="3" t="s">
        <v>426</v>
      </c>
    </row>
    <row r="212" spans="1:11">
      <c r="A212" s="3">
        <v>20166615</v>
      </c>
      <c r="B212" s="3" t="s">
        <v>220</v>
      </c>
      <c r="C212" s="3">
        <v>53.629800000000003</v>
      </c>
      <c r="D212" s="3">
        <v>40</v>
      </c>
      <c r="E212" s="3">
        <v>60.953000000000003</v>
      </c>
      <c r="F212" s="3">
        <v>23</v>
      </c>
      <c r="G212" s="3">
        <v>61.722000000000001</v>
      </c>
      <c r="H212" s="3">
        <v>11</v>
      </c>
      <c r="I212" s="3">
        <v>58.768266666666698</v>
      </c>
      <c r="J212" s="4">
        <f t="shared" si="3"/>
        <v>210</v>
      </c>
      <c r="K212" s="3" t="s">
        <v>15</v>
      </c>
    </row>
    <row r="213" spans="1:11">
      <c r="A213" s="3">
        <v>20166332</v>
      </c>
      <c r="B213" s="3" t="s">
        <v>221</v>
      </c>
      <c r="C213" s="3">
        <v>55.467199999999998</v>
      </c>
      <c r="D213" s="3">
        <v>26</v>
      </c>
      <c r="E213" s="3">
        <v>62.164999999999999</v>
      </c>
      <c r="F213" s="3">
        <v>20</v>
      </c>
      <c r="G213" s="3">
        <v>58.631333333333302</v>
      </c>
      <c r="H213" s="3">
        <v>24</v>
      </c>
      <c r="I213" s="3">
        <v>58.7545111111111</v>
      </c>
      <c r="J213" s="4">
        <f t="shared" si="3"/>
        <v>211</v>
      </c>
      <c r="K213" s="1" t="s">
        <v>15</v>
      </c>
    </row>
    <row r="214" spans="1:11">
      <c r="A214" s="3">
        <v>20166214</v>
      </c>
      <c r="B214" s="3" t="s">
        <v>222</v>
      </c>
      <c r="C214" s="3">
        <v>55.017600000000002</v>
      </c>
      <c r="D214" s="3">
        <v>42</v>
      </c>
      <c r="E214" s="3">
        <v>62.301299999999998</v>
      </c>
      <c r="F214" s="3">
        <v>36</v>
      </c>
      <c r="G214" s="3">
        <v>58.820900000000002</v>
      </c>
      <c r="H214" s="3">
        <v>36</v>
      </c>
      <c r="I214" s="3">
        <v>58.713266666666698</v>
      </c>
      <c r="J214" s="4">
        <f t="shared" si="3"/>
        <v>212</v>
      </c>
      <c r="K214" s="3" t="s">
        <v>428</v>
      </c>
    </row>
    <row r="215" spans="1:11">
      <c r="A215" s="3">
        <v>20166555</v>
      </c>
      <c r="B215" s="3" t="s">
        <v>223</v>
      </c>
      <c r="C215" s="3">
        <v>53.688600000000001</v>
      </c>
      <c r="D215" s="3">
        <v>42</v>
      </c>
      <c r="E215" s="3">
        <v>58.912399999999998</v>
      </c>
      <c r="F215" s="3">
        <v>41</v>
      </c>
      <c r="G215" s="3">
        <v>63.508666666666699</v>
      </c>
      <c r="H215" s="3">
        <v>18</v>
      </c>
      <c r="I215" s="3">
        <f>SUM(C215,E215,G215)/3</f>
        <v>58.70322222222223</v>
      </c>
      <c r="J215" s="4">
        <f t="shared" si="3"/>
        <v>213</v>
      </c>
      <c r="K215" s="3" t="s">
        <v>15</v>
      </c>
    </row>
    <row r="216" spans="1:11">
      <c r="A216" s="3">
        <v>20166853</v>
      </c>
      <c r="B216" s="3" t="s">
        <v>224</v>
      </c>
      <c r="C216" s="3">
        <v>55.997199999999999</v>
      </c>
      <c r="D216" s="3">
        <v>37</v>
      </c>
      <c r="E216" s="3">
        <v>59.55</v>
      </c>
      <c r="F216" s="3">
        <v>34</v>
      </c>
      <c r="G216" s="3">
        <v>60.408999999999999</v>
      </c>
      <c r="H216" s="3">
        <v>33</v>
      </c>
      <c r="I216" s="3">
        <v>58.652066666666698</v>
      </c>
      <c r="J216" s="4">
        <f t="shared" si="3"/>
        <v>214</v>
      </c>
      <c r="K216" s="3" t="s">
        <v>15</v>
      </c>
    </row>
    <row r="217" spans="1:11">
      <c r="A217" s="8">
        <v>20166461</v>
      </c>
      <c r="B217" s="9" t="s">
        <v>225</v>
      </c>
      <c r="C217" s="8">
        <v>56.525799999999997</v>
      </c>
      <c r="D217" s="8">
        <v>17</v>
      </c>
      <c r="E217" s="8">
        <v>61.800199999999997</v>
      </c>
      <c r="F217" s="8">
        <v>23</v>
      </c>
      <c r="G217" s="8">
        <v>57.381333333333302</v>
      </c>
      <c r="H217" s="8">
        <v>25</v>
      </c>
      <c r="I217" s="8">
        <v>58.569111111111098</v>
      </c>
      <c r="J217" s="4">
        <f t="shared" si="3"/>
        <v>215</v>
      </c>
      <c r="K217" s="9" t="s">
        <v>15</v>
      </c>
    </row>
    <row r="218" spans="1:11">
      <c r="A218" s="3">
        <v>20166230</v>
      </c>
      <c r="B218" s="3" t="s">
        <v>226</v>
      </c>
      <c r="C218" s="3">
        <v>58.333799999999997</v>
      </c>
      <c r="D218" s="3">
        <v>21</v>
      </c>
      <c r="E218" s="3">
        <v>62.311100000000003</v>
      </c>
      <c r="F218" s="3">
        <v>35</v>
      </c>
      <c r="G218" s="3">
        <v>55.011099999999999</v>
      </c>
      <c r="H218" s="3">
        <v>45</v>
      </c>
      <c r="I218" s="3">
        <v>58.552</v>
      </c>
      <c r="J218" s="4">
        <f t="shared" si="3"/>
        <v>216</v>
      </c>
      <c r="K218" s="3"/>
    </row>
    <row r="219" spans="1:11">
      <c r="A219" s="3">
        <v>20166301</v>
      </c>
      <c r="B219" s="3" t="s">
        <v>227</v>
      </c>
      <c r="C219" s="3">
        <v>56.985799999999998</v>
      </c>
      <c r="D219" s="3">
        <v>16</v>
      </c>
      <c r="E219" s="3">
        <v>60.795000000000002</v>
      </c>
      <c r="F219" s="3">
        <v>29</v>
      </c>
      <c r="G219" s="3">
        <v>57.664666666666697</v>
      </c>
      <c r="H219" s="3">
        <v>27</v>
      </c>
      <c r="I219" s="3">
        <v>58.481822222222199</v>
      </c>
      <c r="J219" s="4">
        <f t="shared" si="3"/>
        <v>217</v>
      </c>
      <c r="K219" s="3"/>
    </row>
    <row r="220" spans="1:11">
      <c r="A220" s="3">
        <v>20166624</v>
      </c>
      <c r="B220" s="3" t="s">
        <v>228</v>
      </c>
      <c r="C220" s="3">
        <v>55.7164</v>
      </c>
      <c r="D220" s="3">
        <v>21</v>
      </c>
      <c r="E220" s="3">
        <v>58.850999999999999</v>
      </c>
      <c r="F220" s="3">
        <v>34</v>
      </c>
      <c r="G220" s="3">
        <v>60.787999999999997</v>
      </c>
      <c r="H220" s="3">
        <v>15</v>
      </c>
      <c r="I220" s="3">
        <v>58.451799999999999</v>
      </c>
      <c r="J220" s="4">
        <f t="shared" si="3"/>
        <v>218</v>
      </c>
      <c r="K220" s="3" t="s">
        <v>15</v>
      </c>
    </row>
    <row r="221" spans="1:11">
      <c r="A221" s="3">
        <v>20166260</v>
      </c>
      <c r="B221" s="3" t="s">
        <v>229</v>
      </c>
      <c r="C221" s="3">
        <v>56.392000000000003</v>
      </c>
      <c r="D221" s="3">
        <v>34</v>
      </c>
      <c r="E221" s="3">
        <v>59.954000000000001</v>
      </c>
      <c r="F221" s="3">
        <v>44</v>
      </c>
      <c r="G221" s="3">
        <v>58.810899999999997</v>
      </c>
      <c r="H221" s="3">
        <v>37</v>
      </c>
      <c r="I221" s="3">
        <v>58.385633333333303</v>
      </c>
      <c r="J221" s="4">
        <f t="shared" si="3"/>
        <v>219</v>
      </c>
      <c r="K221" s="3" t="s">
        <v>15</v>
      </c>
    </row>
    <row r="222" spans="1:11">
      <c r="A222" s="3">
        <v>20166736</v>
      </c>
      <c r="B222" s="3" t="s">
        <v>230</v>
      </c>
      <c r="C222" s="3">
        <v>56.936599999999999</v>
      </c>
      <c r="D222" s="3">
        <v>28</v>
      </c>
      <c r="E222" s="3">
        <v>61.838000000000001</v>
      </c>
      <c r="F222" s="3">
        <v>25</v>
      </c>
      <c r="G222" s="3">
        <v>55.98</v>
      </c>
      <c r="H222" s="3">
        <v>35</v>
      </c>
      <c r="I222" s="3">
        <v>58.251533333333299</v>
      </c>
      <c r="J222" s="4">
        <f t="shared" si="3"/>
        <v>220</v>
      </c>
      <c r="K222" s="3" t="s">
        <v>15</v>
      </c>
    </row>
    <row r="223" spans="1:11">
      <c r="A223" s="3">
        <v>20164337</v>
      </c>
      <c r="B223" s="3" t="s">
        <v>231</v>
      </c>
      <c r="C223" s="3">
        <v>60.04</v>
      </c>
      <c r="D223" s="3">
        <v>20</v>
      </c>
      <c r="E223" s="3">
        <v>59.040999999999997</v>
      </c>
      <c r="F223" s="3">
        <v>16</v>
      </c>
      <c r="G223" s="3">
        <v>55.625999999999998</v>
      </c>
      <c r="H223" s="3">
        <v>27</v>
      </c>
      <c r="I223" s="3">
        <v>58.235666666666702</v>
      </c>
      <c r="J223" s="4">
        <f t="shared" si="3"/>
        <v>221</v>
      </c>
      <c r="K223" s="11" t="s">
        <v>427</v>
      </c>
    </row>
    <row r="224" spans="1:11">
      <c r="A224" s="3">
        <v>20166307</v>
      </c>
      <c r="B224" s="3" t="s">
        <v>232</v>
      </c>
      <c r="C224" s="3">
        <v>53.712400000000002</v>
      </c>
      <c r="D224" s="3">
        <v>35</v>
      </c>
      <c r="E224" s="3">
        <v>62.616</v>
      </c>
      <c r="F224" s="3">
        <v>18</v>
      </c>
      <c r="G224" s="3">
        <v>58.354333333333301</v>
      </c>
      <c r="H224" s="3">
        <v>25</v>
      </c>
      <c r="I224" s="3">
        <v>58.227577777777803</v>
      </c>
      <c r="J224" s="4">
        <f t="shared" si="3"/>
        <v>222</v>
      </c>
      <c r="K224" s="3" t="s">
        <v>15</v>
      </c>
    </row>
    <row r="225" spans="1:11">
      <c r="A225" s="3">
        <v>20166658</v>
      </c>
      <c r="B225" s="3" t="s">
        <v>233</v>
      </c>
      <c r="C225" s="3">
        <v>54.119599999999998</v>
      </c>
      <c r="D225" s="3">
        <v>34</v>
      </c>
      <c r="E225" s="3">
        <v>61.905999999999999</v>
      </c>
      <c r="F225" s="3">
        <v>18</v>
      </c>
      <c r="G225" s="3">
        <v>58.634999999999998</v>
      </c>
      <c r="H225" s="3">
        <v>23</v>
      </c>
      <c r="I225" s="3">
        <v>58.220199999999998</v>
      </c>
      <c r="J225" s="4">
        <f t="shared" si="3"/>
        <v>223</v>
      </c>
      <c r="K225" s="3" t="s">
        <v>15</v>
      </c>
    </row>
    <row r="226" spans="1:11">
      <c r="A226" s="3">
        <v>20166749</v>
      </c>
      <c r="B226" s="3" t="s">
        <v>234</v>
      </c>
      <c r="C226" s="3">
        <v>58.96</v>
      </c>
      <c r="D226" s="3">
        <v>10</v>
      </c>
      <c r="E226" s="3">
        <v>58.039000000000001</v>
      </c>
      <c r="F226" s="3">
        <v>37</v>
      </c>
      <c r="G226" s="3">
        <v>57.570999999999998</v>
      </c>
      <c r="H226" s="3">
        <v>31</v>
      </c>
      <c r="I226" s="3">
        <v>58.19</v>
      </c>
      <c r="J226" s="4">
        <f t="shared" si="3"/>
        <v>224</v>
      </c>
      <c r="K226" s="3" t="s">
        <v>15</v>
      </c>
    </row>
    <row r="227" spans="1:11">
      <c r="A227" s="3">
        <v>20166505</v>
      </c>
      <c r="B227" s="3" t="s">
        <v>235</v>
      </c>
      <c r="C227" s="3">
        <v>56.238199999999999</v>
      </c>
      <c r="D227" s="3">
        <v>33</v>
      </c>
      <c r="E227" s="3">
        <v>58.882199999999997</v>
      </c>
      <c r="F227" s="3">
        <v>42</v>
      </c>
      <c r="G227" s="3">
        <v>59.365333333333297</v>
      </c>
      <c r="H227" s="3">
        <v>30</v>
      </c>
      <c r="I227" s="3">
        <f>SUM(C227,E227,G227)/3</f>
        <v>58.161911111111095</v>
      </c>
      <c r="J227" s="4">
        <f t="shared" si="3"/>
        <v>225</v>
      </c>
      <c r="K227" s="3" t="s">
        <v>15</v>
      </c>
    </row>
    <row r="228" spans="1:11">
      <c r="A228" s="3">
        <v>20166325</v>
      </c>
      <c r="B228" s="3" t="s">
        <v>236</v>
      </c>
      <c r="C228" s="3">
        <v>58.179600000000001</v>
      </c>
      <c r="D228" s="3">
        <v>10</v>
      </c>
      <c r="E228" s="3">
        <v>61.017000000000003</v>
      </c>
      <c r="F228" s="3">
        <v>27</v>
      </c>
      <c r="G228" s="3">
        <v>55.260666666666701</v>
      </c>
      <c r="H228" s="3">
        <v>36</v>
      </c>
      <c r="I228" s="3">
        <v>58.152422222222199</v>
      </c>
      <c r="J228" s="4">
        <f t="shared" si="3"/>
        <v>226</v>
      </c>
      <c r="K228" s="3" t="s">
        <v>15</v>
      </c>
    </row>
    <row r="229" spans="1:11">
      <c r="A229" s="3">
        <v>20166727</v>
      </c>
      <c r="B229" s="3" t="s">
        <v>237</v>
      </c>
      <c r="C229" s="3">
        <v>55.398200000000003</v>
      </c>
      <c r="D229" s="3">
        <v>41</v>
      </c>
      <c r="E229" s="3">
        <v>56.76</v>
      </c>
      <c r="F229" s="3">
        <v>45</v>
      </c>
      <c r="G229" s="3">
        <v>62.182000000000002</v>
      </c>
      <c r="H229" s="3">
        <v>12</v>
      </c>
      <c r="I229" s="3">
        <v>58.113399999999999</v>
      </c>
      <c r="J229" s="4">
        <f t="shared" si="3"/>
        <v>227</v>
      </c>
      <c r="K229" s="3" t="s">
        <v>15</v>
      </c>
    </row>
    <row r="230" spans="1:11">
      <c r="A230" s="3">
        <v>20166349</v>
      </c>
      <c r="B230" s="3" t="s">
        <v>238</v>
      </c>
      <c r="C230" s="3">
        <v>54.464799999999997</v>
      </c>
      <c r="D230" s="3">
        <v>30</v>
      </c>
      <c r="E230" s="3">
        <v>63.375999999999998</v>
      </c>
      <c r="F230" s="3">
        <v>15</v>
      </c>
      <c r="G230" s="3">
        <v>56.261000000000003</v>
      </c>
      <c r="H230" s="3">
        <v>33</v>
      </c>
      <c r="I230" s="3">
        <v>58.033933333333302</v>
      </c>
      <c r="J230" s="4">
        <f t="shared" si="3"/>
        <v>228</v>
      </c>
      <c r="K230" s="3" t="s">
        <v>15</v>
      </c>
    </row>
    <row r="231" spans="1:11">
      <c r="A231" s="3">
        <v>20166720</v>
      </c>
      <c r="B231" s="3" t="s">
        <v>239</v>
      </c>
      <c r="C231" s="3">
        <v>57.188600000000001</v>
      </c>
      <c r="D231" s="3">
        <v>26</v>
      </c>
      <c r="E231" s="3">
        <v>61.679000000000002</v>
      </c>
      <c r="F231" s="3">
        <v>26</v>
      </c>
      <c r="G231" s="3">
        <v>54.939</v>
      </c>
      <c r="H231" s="3">
        <v>38</v>
      </c>
      <c r="I231" s="3">
        <v>57.935533333333296</v>
      </c>
      <c r="J231" s="4">
        <f t="shared" si="3"/>
        <v>229</v>
      </c>
      <c r="K231" s="3" t="s">
        <v>15</v>
      </c>
    </row>
    <row r="232" spans="1:11">
      <c r="A232" s="3">
        <v>20166947</v>
      </c>
      <c r="B232" s="3" t="s">
        <v>240</v>
      </c>
      <c r="C232" s="3">
        <v>55.6738</v>
      </c>
      <c r="D232" s="3">
        <v>14</v>
      </c>
      <c r="E232" s="3">
        <v>58.814999999999998</v>
      </c>
      <c r="F232" s="3">
        <v>17</v>
      </c>
      <c r="G232" s="3">
        <v>59.317</v>
      </c>
      <c r="H232" s="3">
        <v>14</v>
      </c>
      <c r="I232" s="3">
        <v>57.935266666666699</v>
      </c>
      <c r="J232" s="4">
        <f t="shared" si="3"/>
        <v>230</v>
      </c>
      <c r="K232" s="3" t="s">
        <v>15</v>
      </c>
    </row>
    <row r="233" spans="1:11">
      <c r="A233" s="3">
        <v>20166236</v>
      </c>
      <c r="B233" s="3" t="s">
        <v>241</v>
      </c>
      <c r="C233" s="3">
        <v>55.992600000000003</v>
      </c>
      <c r="D233" s="3">
        <v>39</v>
      </c>
      <c r="E233" s="3">
        <v>60.487400000000001</v>
      </c>
      <c r="F233" s="3">
        <v>40</v>
      </c>
      <c r="G233" s="3">
        <v>57.2121</v>
      </c>
      <c r="H233" s="3">
        <v>39</v>
      </c>
      <c r="I233" s="3">
        <v>57.897366666666699</v>
      </c>
      <c r="J233" s="4">
        <f t="shared" si="3"/>
        <v>231</v>
      </c>
      <c r="K233" s="3" t="s">
        <v>15</v>
      </c>
    </row>
    <row r="234" spans="1:11">
      <c r="A234" s="3">
        <v>20166948</v>
      </c>
      <c r="B234" s="3" t="s">
        <v>242</v>
      </c>
      <c r="C234" s="3">
        <v>55.038400000000003</v>
      </c>
      <c r="D234" s="3">
        <v>18</v>
      </c>
      <c r="E234" s="3">
        <v>59.16</v>
      </c>
      <c r="F234" s="3">
        <v>15</v>
      </c>
      <c r="G234" s="3">
        <v>59.476999999999997</v>
      </c>
      <c r="H234" s="3">
        <v>13</v>
      </c>
      <c r="I234" s="3">
        <v>57.891800000000003</v>
      </c>
      <c r="J234" s="4">
        <f t="shared" si="3"/>
        <v>232</v>
      </c>
      <c r="K234" s="3" t="s">
        <v>15</v>
      </c>
    </row>
    <row r="235" spans="1:11">
      <c r="A235" s="3">
        <v>20166625</v>
      </c>
      <c r="B235" s="3" t="s">
        <v>243</v>
      </c>
      <c r="C235" s="3">
        <v>56.348599999999998</v>
      </c>
      <c r="D235" s="3">
        <v>17</v>
      </c>
      <c r="E235" s="3">
        <v>60.183999999999997</v>
      </c>
      <c r="F235" s="3">
        <v>26</v>
      </c>
      <c r="G235" s="3">
        <v>57.116</v>
      </c>
      <c r="H235" s="3">
        <v>26</v>
      </c>
      <c r="I235" s="3">
        <v>57.8828666666667</v>
      </c>
      <c r="J235" s="4">
        <f t="shared" si="3"/>
        <v>233</v>
      </c>
      <c r="K235" s="3"/>
    </row>
    <row r="236" spans="1:11">
      <c r="A236" s="3">
        <v>20166858</v>
      </c>
      <c r="B236" s="3" t="s">
        <v>244</v>
      </c>
      <c r="C236" s="3">
        <v>56.691600000000001</v>
      </c>
      <c r="D236" s="3">
        <v>34</v>
      </c>
      <c r="E236" s="3">
        <v>59.539000000000001</v>
      </c>
      <c r="F236" s="3">
        <v>35</v>
      </c>
      <c r="G236" s="3">
        <v>57.389000000000003</v>
      </c>
      <c r="H236" s="3">
        <v>45</v>
      </c>
      <c r="I236" s="3">
        <v>57.873199999999997</v>
      </c>
      <c r="J236" s="4">
        <f t="shared" si="3"/>
        <v>234</v>
      </c>
      <c r="K236" s="3"/>
    </row>
    <row r="237" spans="1:11">
      <c r="A237" s="3">
        <v>20166557</v>
      </c>
      <c r="B237" s="3" t="s">
        <v>245</v>
      </c>
      <c r="C237" s="3">
        <v>53.9542</v>
      </c>
      <c r="D237" s="3">
        <v>41</v>
      </c>
      <c r="E237" s="3">
        <v>60.501300000000001</v>
      </c>
      <c r="F237" s="3">
        <v>39</v>
      </c>
      <c r="G237" s="3">
        <v>59.058666666666703</v>
      </c>
      <c r="H237" s="3">
        <v>33</v>
      </c>
      <c r="I237" s="3">
        <f>SUM(C237,E237,G237)/3</f>
        <v>57.83805555555557</v>
      </c>
      <c r="J237" s="4">
        <f t="shared" si="3"/>
        <v>235</v>
      </c>
      <c r="K237" s="3" t="s">
        <v>15</v>
      </c>
    </row>
    <row r="238" spans="1:11">
      <c r="A238" s="3">
        <v>20166545</v>
      </c>
      <c r="B238" s="3" t="s">
        <v>246</v>
      </c>
      <c r="C238" s="3">
        <v>57.062600000000003</v>
      </c>
      <c r="D238" s="3">
        <v>26</v>
      </c>
      <c r="E238" s="3">
        <v>61.014299999999999</v>
      </c>
      <c r="F238" s="3">
        <v>38</v>
      </c>
      <c r="G238" s="3">
        <v>55.206333333333298</v>
      </c>
      <c r="H238" s="3">
        <v>41</v>
      </c>
      <c r="I238" s="3">
        <f>SUM(C238,E238,G238)/3</f>
        <v>57.761077777777764</v>
      </c>
      <c r="J238" s="4">
        <f t="shared" si="3"/>
        <v>236</v>
      </c>
      <c r="K238" s="3" t="s">
        <v>15</v>
      </c>
    </row>
    <row r="239" spans="1:11">
      <c r="A239" s="3">
        <v>20166631</v>
      </c>
      <c r="B239" s="3" t="s">
        <v>247</v>
      </c>
      <c r="C239" s="3">
        <v>53.254600000000003</v>
      </c>
      <c r="D239" s="3">
        <v>43</v>
      </c>
      <c r="E239" s="3">
        <v>58.719000000000001</v>
      </c>
      <c r="F239" s="3">
        <v>35</v>
      </c>
      <c r="G239" s="3">
        <v>61.29</v>
      </c>
      <c r="H239" s="3">
        <v>12</v>
      </c>
      <c r="I239" s="3">
        <v>57.754533333333299</v>
      </c>
      <c r="J239" s="4">
        <f t="shared" si="3"/>
        <v>237</v>
      </c>
      <c r="K239" s="3" t="s">
        <v>15</v>
      </c>
    </row>
    <row r="240" spans="1:11">
      <c r="A240" s="3">
        <v>20166854</v>
      </c>
      <c r="B240" s="3" t="s">
        <v>248</v>
      </c>
      <c r="C240" s="3">
        <v>55.315399999999997</v>
      </c>
      <c r="D240" s="3">
        <v>42</v>
      </c>
      <c r="E240" s="3">
        <v>58.945999999999998</v>
      </c>
      <c r="F240" s="3">
        <v>38</v>
      </c>
      <c r="G240" s="3">
        <v>58.756999999999998</v>
      </c>
      <c r="H240" s="3">
        <v>40</v>
      </c>
      <c r="I240" s="3">
        <v>57.672800000000002</v>
      </c>
      <c r="J240" s="4">
        <f t="shared" si="3"/>
        <v>238</v>
      </c>
      <c r="K240" s="3"/>
    </row>
    <row r="241" spans="1:11">
      <c r="A241" s="3">
        <v>20166310</v>
      </c>
      <c r="B241" s="3" t="s">
        <v>249</v>
      </c>
      <c r="C241" s="3">
        <v>52.379600000000003</v>
      </c>
      <c r="D241" s="3">
        <v>44</v>
      </c>
      <c r="E241" s="3">
        <v>60.167999999999999</v>
      </c>
      <c r="F241" s="3">
        <v>32</v>
      </c>
      <c r="G241" s="3">
        <v>60.390666666666696</v>
      </c>
      <c r="H241" s="3">
        <v>22</v>
      </c>
      <c r="I241" s="3">
        <v>57.646088888888897</v>
      </c>
      <c r="J241" s="4">
        <f t="shared" si="3"/>
        <v>239</v>
      </c>
      <c r="K241" s="1" t="s">
        <v>15</v>
      </c>
    </row>
    <row r="242" spans="1:11">
      <c r="A242" s="3">
        <v>20166847</v>
      </c>
      <c r="B242" s="3" t="s">
        <v>250</v>
      </c>
      <c r="C242" s="3">
        <v>55.497599999999998</v>
      </c>
      <c r="D242" s="3">
        <v>40</v>
      </c>
      <c r="E242" s="3">
        <v>60.354999999999997</v>
      </c>
      <c r="F242" s="3">
        <v>30</v>
      </c>
      <c r="G242" s="3">
        <v>57.066000000000003</v>
      </c>
      <c r="H242" s="3">
        <v>46</v>
      </c>
      <c r="I242" s="3">
        <v>57.639533333333297</v>
      </c>
      <c r="J242" s="4">
        <f t="shared" si="3"/>
        <v>240</v>
      </c>
      <c r="K242" s="3" t="s">
        <v>15</v>
      </c>
    </row>
    <row r="243" spans="1:11">
      <c r="A243" s="3">
        <v>20166618</v>
      </c>
      <c r="B243" s="3" t="s">
        <v>251</v>
      </c>
      <c r="C243" s="3">
        <v>55.576999999999998</v>
      </c>
      <c r="D243" s="3">
        <v>23</v>
      </c>
      <c r="E243" s="3">
        <v>61.811</v>
      </c>
      <c r="F243" s="3">
        <v>19</v>
      </c>
      <c r="G243" s="3">
        <v>55.481999999999999</v>
      </c>
      <c r="H243" s="3">
        <v>32</v>
      </c>
      <c r="I243" s="3">
        <v>57.623333333333299</v>
      </c>
      <c r="J243" s="4">
        <f t="shared" si="3"/>
        <v>241</v>
      </c>
      <c r="K243" s="3" t="s">
        <v>15</v>
      </c>
    </row>
    <row r="244" spans="1:11">
      <c r="A244" s="3">
        <v>20166719</v>
      </c>
      <c r="B244" s="3" t="s">
        <v>252</v>
      </c>
      <c r="C244" s="3">
        <v>55.945</v>
      </c>
      <c r="D244" s="3">
        <v>35</v>
      </c>
      <c r="E244" s="3">
        <v>60.247999999999998</v>
      </c>
      <c r="F244" s="3">
        <v>33</v>
      </c>
      <c r="G244" s="3">
        <v>56.542999999999999</v>
      </c>
      <c r="H244" s="3">
        <v>34</v>
      </c>
      <c r="I244" s="3">
        <v>57.578666666666699</v>
      </c>
      <c r="J244" s="4">
        <f t="shared" si="3"/>
        <v>242</v>
      </c>
      <c r="K244" s="3" t="s">
        <v>15</v>
      </c>
    </row>
    <row r="245" spans="1:11">
      <c r="A245" s="3">
        <v>20166337</v>
      </c>
      <c r="B245" s="3" t="s">
        <v>253</v>
      </c>
      <c r="C245" s="3">
        <v>55.409799999999997</v>
      </c>
      <c r="D245" s="3">
        <v>27</v>
      </c>
      <c r="E245" s="3">
        <v>61.456000000000003</v>
      </c>
      <c r="F245" s="3">
        <v>25</v>
      </c>
      <c r="G245" s="3">
        <v>55.802666666666703</v>
      </c>
      <c r="H245" s="3">
        <v>35</v>
      </c>
      <c r="I245" s="3">
        <v>57.556155555555598</v>
      </c>
      <c r="J245" s="4">
        <f t="shared" si="3"/>
        <v>243</v>
      </c>
      <c r="K245" s="3"/>
    </row>
    <row r="246" spans="1:11">
      <c r="A246" s="3">
        <v>20166311</v>
      </c>
      <c r="B246" s="3" t="s">
        <v>254</v>
      </c>
      <c r="C246" s="3">
        <v>56.879399999999997</v>
      </c>
      <c r="D246" s="3">
        <v>18</v>
      </c>
      <c r="E246" s="3">
        <v>57.865000000000002</v>
      </c>
      <c r="F246" s="3">
        <v>37</v>
      </c>
      <c r="G246" s="3">
        <v>57.871333333333297</v>
      </c>
      <c r="H246" s="3">
        <v>26</v>
      </c>
      <c r="I246" s="3">
        <v>57.538577777777803</v>
      </c>
      <c r="J246" s="4">
        <f t="shared" si="3"/>
        <v>244</v>
      </c>
      <c r="K246" s="3"/>
    </row>
    <row r="247" spans="1:11">
      <c r="A247" s="8">
        <v>20166453</v>
      </c>
      <c r="B247" s="9" t="s">
        <v>255</v>
      </c>
      <c r="C247" s="8">
        <v>53.960799999999999</v>
      </c>
      <c r="D247" s="8">
        <v>35</v>
      </c>
      <c r="E247" s="8">
        <v>58.652900000000002</v>
      </c>
      <c r="F247" s="8">
        <v>33</v>
      </c>
      <c r="G247" s="8">
        <v>59.911999999999999</v>
      </c>
      <c r="H247" s="8">
        <v>20</v>
      </c>
      <c r="I247" s="8">
        <v>57.508566666666702</v>
      </c>
      <c r="J247" s="4">
        <f t="shared" si="3"/>
        <v>245</v>
      </c>
      <c r="K247" s="9" t="s">
        <v>15</v>
      </c>
    </row>
    <row r="248" spans="1:11">
      <c r="A248" s="3">
        <v>20166644</v>
      </c>
      <c r="B248" s="3" t="s">
        <v>256</v>
      </c>
      <c r="C248" s="3">
        <v>55.185200000000002</v>
      </c>
      <c r="D248" s="3">
        <v>26</v>
      </c>
      <c r="E248" s="3">
        <v>57.119</v>
      </c>
      <c r="F248" s="3">
        <v>43</v>
      </c>
      <c r="G248" s="3">
        <v>60.216000000000001</v>
      </c>
      <c r="H248" s="3">
        <v>18</v>
      </c>
      <c r="I248" s="3">
        <v>57.506733333333301</v>
      </c>
      <c r="J248" s="4">
        <f t="shared" si="3"/>
        <v>246</v>
      </c>
      <c r="K248" s="3" t="s">
        <v>15</v>
      </c>
    </row>
    <row r="249" spans="1:11">
      <c r="A249" s="3">
        <v>20166827</v>
      </c>
      <c r="B249" s="3" t="s">
        <v>257</v>
      </c>
      <c r="C249" s="3">
        <v>55.046399999999998</v>
      </c>
      <c r="D249" s="3">
        <v>44</v>
      </c>
      <c r="E249" s="3">
        <v>58.393000000000001</v>
      </c>
      <c r="F249" s="3">
        <v>42</v>
      </c>
      <c r="G249" s="3">
        <v>58.999000000000002</v>
      </c>
      <c r="H249" s="3">
        <v>37</v>
      </c>
      <c r="I249" s="3">
        <v>57.479466666666703</v>
      </c>
      <c r="J249" s="4">
        <f t="shared" si="3"/>
        <v>247</v>
      </c>
      <c r="K249" s="3" t="s">
        <v>15</v>
      </c>
    </row>
    <row r="250" spans="1:11">
      <c r="A250" s="3">
        <v>20166739</v>
      </c>
      <c r="B250" s="3" t="s">
        <v>258</v>
      </c>
      <c r="C250" s="3">
        <v>57.7896</v>
      </c>
      <c r="D250" s="3">
        <v>20</v>
      </c>
      <c r="E250" s="3">
        <v>60.222999999999999</v>
      </c>
      <c r="F250" s="3">
        <v>34</v>
      </c>
      <c r="G250" s="3">
        <v>54.423000000000002</v>
      </c>
      <c r="H250" s="3">
        <v>42</v>
      </c>
      <c r="I250" s="3">
        <v>57.478533333333303</v>
      </c>
      <c r="J250" s="4">
        <f t="shared" si="3"/>
        <v>248</v>
      </c>
      <c r="K250" s="3" t="s">
        <v>15</v>
      </c>
    </row>
    <row r="251" spans="1:11">
      <c r="A251" s="3">
        <v>20166760</v>
      </c>
      <c r="B251" s="3" t="s">
        <v>259</v>
      </c>
      <c r="C251" s="3">
        <v>56.590800000000002</v>
      </c>
      <c r="D251" s="3">
        <v>30</v>
      </c>
      <c r="E251" s="3">
        <v>57.652000000000001</v>
      </c>
      <c r="F251" s="3">
        <v>41</v>
      </c>
      <c r="G251" s="3">
        <v>58.177999999999997</v>
      </c>
      <c r="H251" s="3">
        <v>27</v>
      </c>
      <c r="I251" s="3">
        <v>57.473599999999998</v>
      </c>
      <c r="J251" s="4">
        <f t="shared" si="3"/>
        <v>249</v>
      </c>
      <c r="K251" s="3"/>
    </row>
    <row r="252" spans="1:11">
      <c r="A252" s="3">
        <v>20166811</v>
      </c>
      <c r="B252" s="3" t="s">
        <v>260</v>
      </c>
      <c r="C252" s="3">
        <v>55.435600000000001</v>
      </c>
      <c r="D252" s="3">
        <v>41</v>
      </c>
      <c r="E252" s="3">
        <v>57.793999999999997</v>
      </c>
      <c r="F252" s="3">
        <v>43</v>
      </c>
      <c r="G252" s="3">
        <v>59.116</v>
      </c>
      <c r="H252" s="3">
        <v>36</v>
      </c>
      <c r="I252" s="3">
        <v>57.448533333333302</v>
      </c>
      <c r="J252" s="4">
        <f t="shared" si="3"/>
        <v>250</v>
      </c>
      <c r="K252" s="3" t="s">
        <v>15</v>
      </c>
    </row>
    <row r="253" spans="1:11">
      <c r="A253" s="3">
        <v>20166646</v>
      </c>
      <c r="B253" s="3" t="s">
        <v>261</v>
      </c>
      <c r="C253" s="3">
        <v>52.691800000000001</v>
      </c>
      <c r="D253" s="3">
        <v>46</v>
      </c>
      <c r="E253" s="3">
        <v>60.155999999999999</v>
      </c>
      <c r="F253" s="3">
        <v>27</v>
      </c>
      <c r="G253" s="3">
        <v>59.363</v>
      </c>
      <c r="H253" s="3">
        <v>20</v>
      </c>
      <c r="I253" s="3">
        <v>57.403599999999997</v>
      </c>
      <c r="J253" s="4">
        <f t="shared" si="3"/>
        <v>251</v>
      </c>
      <c r="K253" s="3" t="s">
        <v>15</v>
      </c>
    </row>
    <row r="254" spans="1:11">
      <c r="A254" s="3">
        <v>20166913</v>
      </c>
      <c r="B254" s="3" t="s">
        <v>262</v>
      </c>
      <c r="C254" s="3">
        <v>55.222999999999999</v>
      </c>
      <c r="D254" s="3">
        <v>15</v>
      </c>
      <c r="E254" s="3">
        <v>58.635666666666701</v>
      </c>
      <c r="F254" s="3">
        <v>18</v>
      </c>
      <c r="G254" s="3">
        <v>58.3</v>
      </c>
      <c r="H254" s="3">
        <v>18</v>
      </c>
      <c r="I254" s="3">
        <v>57.386222222222202</v>
      </c>
      <c r="J254" s="4">
        <f t="shared" si="3"/>
        <v>252</v>
      </c>
      <c r="K254" s="3" t="s">
        <v>426</v>
      </c>
    </row>
    <row r="255" spans="1:11">
      <c r="A255" s="3">
        <v>20166754</v>
      </c>
      <c r="B255" s="3" t="s">
        <v>263</v>
      </c>
      <c r="C255" s="3">
        <v>55.763599999999997</v>
      </c>
      <c r="D255" s="3">
        <v>37</v>
      </c>
      <c r="E255" s="3">
        <v>58.423999999999999</v>
      </c>
      <c r="F255" s="3">
        <v>36</v>
      </c>
      <c r="G255" s="3">
        <v>57.871000000000002</v>
      </c>
      <c r="H255" s="3">
        <v>28</v>
      </c>
      <c r="I255" s="3">
        <v>57.352866666666699</v>
      </c>
      <c r="J255" s="4">
        <f t="shared" si="3"/>
        <v>253</v>
      </c>
      <c r="K255" s="3" t="s">
        <v>15</v>
      </c>
    </row>
    <row r="256" spans="1:11">
      <c r="A256" s="3">
        <v>20166601</v>
      </c>
      <c r="B256" s="3" t="s">
        <v>264</v>
      </c>
      <c r="C256" s="3">
        <v>56.334800000000001</v>
      </c>
      <c r="D256" s="3">
        <v>18</v>
      </c>
      <c r="E256" s="3">
        <v>62.652000000000001</v>
      </c>
      <c r="F256" s="3">
        <v>15</v>
      </c>
      <c r="G256" s="3">
        <v>52.970999999999997</v>
      </c>
      <c r="H256" s="3">
        <v>40</v>
      </c>
      <c r="I256" s="3">
        <v>57.319266666666699</v>
      </c>
      <c r="J256" s="4">
        <f t="shared" si="3"/>
        <v>254</v>
      </c>
      <c r="K256" s="3" t="s">
        <v>15</v>
      </c>
    </row>
    <row r="257" spans="1:11">
      <c r="A257" s="3">
        <v>20166931</v>
      </c>
      <c r="B257" s="3" t="s">
        <v>265</v>
      </c>
      <c r="C257" s="3">
        <v>54.238799999999998</v>
      </c>
      <c r="D257" s="3">
        <v>24</v>
      </c>
      <c r="E257" s="3">
        <v>58.073999999999998</v>
      </c>
      <c r="F257" s="3">
        <v>21</v>
      </c>
      <c r="G257" s="3">
        <v>59.604999999999997</v>
      </c>
      <c r="H257" s="3">
        <v>12</v>
      </c>
      <c r="I257" s="3">
        <v>57.3059333333333</v>
      </c>
      <c r="J257" s="4">
        <f t="shared" si="3"/>
        <v>255</v>
      </c>
      <c r="K257" s="3" t="s">
        <v>15</v>
      </c>
    </row>
    <row r="258" spans="1:11">
      <c r="A258" s="3">
        <v>20166733</v>
      </c>
      <c r="B258" s="3" t="s">
        <v>266</v>
      </c>
      <c r="C258" s="3">
        <v>52.115000000000002</v>
      </c>
      <c r="D258" s="3">
        <v>50</v>
      </c>
      <c r="E258" s="3">
        <v>60.337000000000003</v>
      </c>
      <c r="F258" s="3">
        <v>32</v>
      </c>
      <c r="G258" s="3">
        <v>59.445999999999998</v>
      </c>
      <c r="H258" s="3">
        <v>24</v>
      </c>
      <c r="I258" s="3">
        <v>57.299333333333301</v>
      </c>
      <c r="J258" s="4">
        <f t="shared" si="3"/>
        <v>256</v>
      </c>
      <c r="K258" s="3" t="s">
        <v>15</v>
      </c>
    </row>
    <row r="259" spans="1:11">
      <c r="A259" s="3">
        <v>20166635</v>
      </c>
      <c r="B259" s="3" t="s">
        <v>267</v>
      </c>
      <c r="C259" s="3">
        <v>54.9206</v>
      </c>
      <c r="D259" s="3">
        <v>28</v>
      </c>
      <c r="E259" s="3">
        <v>59.777999999999999</v>
      </c>
      <c r="F259" s="3">
        <v>29</v>
      </c>
      <c r="G259" s="3">
        <v>57.101999999999997</v>
      </c>
      <c r="H259" s="3">
        <v>27</v>
      </c>
      <c r="I259" s="3">
        <v>57.266866666666701</v>
      </c>
      <c r="J259" s="4">
        <f t="shared" ref="J259:J322" si="4">RANK(I259,I$3:I$420)</f>
        <v>257</v>
      </c>
      <c r="K259" s="3"/>
    </row>
    <row r="260" spans="1:11">
      <c r="A260" s="8">
        <v>20166426</v>
      </c>
      <c r="B260" s="9" t="s">
        <v>268</v>
      </c>
      <c r="C260" s="8">
        <v>55.389600000000002</v>
      </c>
      <c r="D260" s="8">
        <v>26</v>
      </c>
      <c r="E260" s="8">
        <v>60.464599999999997</v>
      </c>
      <c r="F260" s="8">
        <v>28</v>
      </c>
      <c r="G260" s="8">
        <v>55.866</v>
      </c>
      <c r="H260" s="8">
        <v>27</v>
      </c>
      <c r="I260" s="8">
        <v>57.240066666666699</v>
      </c>
      <c r="J260" s="4">
        <f t="shared" si="4"/>
        <v>258</v>
      </c>
      <c r="K260" s="9" t="s">
        <v>15</v>
      </c>
    </row>
    <row r="261" spans="1:11">
      <c r="A261" s="3">
        <v>20166715</v>
      </c>
      <c r="B261" s="3" t="s">
        <v>269</v>
      </c>
      <c r="C261" s="3">
        <v>55.682200000000002</v>
      </c>
      <c r="D261" s="3">
        <v>39</v>
      </c>
      <c r="E261" s="3">
        <v>60.694000000000003</v>
      </c>
      <c r="F261" s="3">
        <v>30</v>
      </c>
      <c r="G261" s="3">
        <v>55.231000000000002</v>
      </c>
      <c r="H261" s="3">
        <v>37</v>
      </c>
      <c r="I261" s="3">
        <v>57.202399999999997</v>
      </c>
      <c r="J261" s="4">
        <f t="shared" si="4"/>
        <v>259</v>
      </c>
      <c r="K261" s="3" t="s">
        <v>15</v>
      </c>
    </row>
    <row r="262" spans="1:11">
      <c r="A262" s="3">
        <v>20166239</v>
      </c>
      <c r="B262" s="3" t="s">
        <v>270</v>
      </c>
      <c r="C262" s="3">
        <v>56.257800000000003</v>
      </c>
      <c r="D262" s="3">
        <v>36</v>
      </c>
      <c r="E262" s="3">
        <v>59.045400000000001</v>
      </c>
      <c r="F262" s="3">
        <v>45</v>
      </c>
      <c r="G262" s="3">
        <v>56.17</v>
      </c>
      <c r="H262" s="3">
        <v>43</v>
      </c>
      <c r="I262" s="3">
        <v>57.157733333333297</v>
      </c>
      <c r="J262" s="4">
        <f t="shared" si="4"/>
        <v>260</v>
      </c>
      <c r="K262" s="3" t="s">
        <v>15</v>
      </c>
    </row>
    <row r="263" spans="1:11">
      <c r="A263" s="8">
        <v>20166424</v>
      </c>
      <c r="B263" s="9" t="s">
        <v>271</v>
      </c>
      <c r="C263" s="8">
        <v>51.493400000000001</v>
      </c>
      <c r="D263" s="8">
        <v>47</v>
      </c>
      <c r="E263" s="8">
        <v>63.200699999999998</v>
      </c>
      <c r="F263" s="8">
        <v>18</v>
      </c>
      <c r="G263" s="8">
        <v>56.725000000000001</v>
      </c>
      <c r="H263" s="8">
        <v>26</v>
      </c>
      <c r="I263" s="8">
        <v>57.139699999999998</v>
      </c>
      <c r="J263" s="4">
        <f t="shared" si="4"/>
        <v>261</v>
      </c>
      <c r="K263" s="9" t="s">
        <v>15</v>
      </c>
    </row>
    <row r="264" spans="1:11">
      <c r="A264" s="3">
        <v>20166817</v>
      </c>
      <c r="B264" s="3" t="s">
        <v>272</v>
      </c>
      <c r="C264" s="3">
        <v>52.521000000000001</v>
      </c>
      <c r="D264" s="3">
        <v>53</v>
      </c>
      <c r="E264" s="3">
        <v>59.537999999999997</v>
      </c>
      <c r="F264" s="3">
        <v>36</v>
      </c>
      <c r="G264" s="3">
        <v>59.35</v>
      </c>
      <c r="H264" s="3">
        <v>35</v>
      </c>
      <c r="I264" s="3">
        <v>57.136333333333297</v>
      </c>
      <c r="J264" s="4">
        <f t="shared" si="4"/>
        <v>262</v>
      </c>
      <c r="K264" s="3" t="s">
        <v>15</v>
      </c>
    </row>
    <row r="265" spans="1:11">
      <c r="A265" s="3">
        <v>20166638</v>
      </c>
      <c r="B265" s="3" t="s">
        <v>273</v>
      </c>
      <c r="C265" s="3">
        <v>53.827599999999997</v>
      </c>
      <c r="D265" s="3">
        <v>37</v>
      </c>
      <c r="E265" s="3">
        <v>61.612000000000002</v>
      </c>
      <c r="F265" s="3">
        <v>20</v>
      </c>
      <c r="G265" s="3">
        <v>55.968000000000004</v>
      </c>
      <c r="H265" s="3">
        <v>30</v>
      </c>
      <c r="I265" s="3">
        <v>57.135866666666701</v>
      </c>
      <c r="J265" s="4">
        <f t="shared" si="4"/>
        <v>263</v>
      </c>
      <c r="K265" s="3" t="s">
        <v>15</v>
      </c>
    </row>
    <row r="266" spans="1:11">
      <c r="A266" s="3">
        <v>20166608</v>
      </c>
      <c r="B266" s="3" t="s">
        <v>274</v>
      </c>
      <c r="C266" s="3">
        <v>55.666800000000002</v>
      </c>
      <c r="D266" s="3">
        <v>22</v>
      </c>
      <c r="E266" s="3">
        <v>58.375</v>
      </c>
      <c r="F266" s="3">
        <v>37</v>
      </c>
      <c r="G266" s="3">
        <v>57.25</v>
      </c>
      <c r="H266" s="3">
        <v>25</v>
      </c>
      <c r="I266" s="3">
        <v>57.097266666666698</v>
      </c>
      <c r="J266" s="4">
        <f t="shared" si="4"/>
        <v>264</v>
      </c>
      <c r="K266" s="3" t="s">
        <v>15</v>
      </c>
    </row>
    <row r="267" spans="1:11">
      <c r="A267" s="8">
        <v>20166420</v>
      </c>
      <c r="B267" s="9" t="s">
        <v>275</v>
      </c>
      <c r="C267" s="8">
        <v>55.2254</v>
      </c>
      <c r="D267" s="8">
        <v>27</v>
      </c>
      <c r="E267" s="8">
        <v>60.815600000000003</v>
      </c>
      <c r="F267" s="8">
        <v>26</v>
      </c>
      <c r="G267" s="8">
        <v>55.1696666666667</v>
      </c>
      <c r="H267" s="8">
        <v>28</v>
      </c>
      <c r="I267" s="8">
        <v>57.070222222222199</v>
      </c>
      <c r="J267" s="4">
        <f t="shared" si="4"/>
        <v>265</v>
      </c>
      <c r="K267" s="9" t="s">
        <v>15</v>
      </c>
    </row>
    <row r="268" spans="1:11">
      <c r="A268" s="3">
        <v>20166921</v>
      </c>
      <c r="B268" s="3" t="s">
        <v>276</v>
      </c>
      <c r="C268" s="3">
        <v>55.122799999999998</v>
      </c>
      <c r="D268" s="3">
        <v>16</v>
      </c>
      <c r="E268" s="3">
        <v>59.826999999999998</v>
      </c>
      <c r="F268" s="3">
        <v>14</v>
      </c>
      <c r="G268" s="3">
        <v>56.241</v>
      </c>
      <c r="H268" s="3">
        <v>25</v>
      </c>
      <c r="I268" s="3">
        <v>57.063600000000001</v>
      </c>
      <c r="J268" s="4">
        <f t="shared" si="4"/>
        <v>266</v>
      </c>
      <c r="K268" s="3" t="s">
        <v>15</v>
      </c>
    </row>
    <row r="269" spans="1:11">
      <c r="A269" s="3">
        <v>20166610</v>
      </c>
      <c r="B269" s="3" t="s">
        <v>277</v>
      </c>
      <c r="C269" s="3">
        <v>54.006599999999999</v>
      </c>
      <c r="D269" s="3">
        <v>36</v>
      </c>
      <c r="E269" s="3">
        <v>56.886000000000003</v>
      </c>
      <c r="F269" s="3">
        <v>44</v>
      </c>
      <c r="G269" s="3">
        <v>60.289000000000001</v>
      </c>
      <c r="H269" s="3">
        <v>17</v>
      </c>
      <c r="I269" s="3">
        <v>57.060533333333296</v>
      </c>
      <c r="J269" s="4">
        <f t="shared" si="4"/>
        <v>267</v>
      </c>
      <c r="K269" s="3" t="s">
        <v>15</v>
      </c>
    </row>
    <row r="270" spans="1:11">
      <c r="A270" s="3">
        <v>20166820</v>
      </c>
      <c r="B270" s="3" t="s">
        <v>278</v>
      </c>
      <c r="C270" s="3">
        <v>57.171799999999998</v>
      </c>
      <c r="D270" s="3">
        <v>31</v>
      </c>
      <c r="E270" s="3">
        <v>58.42</v>
      </c>
      <c r="F270" s="3">
        <v>41</v>
      </c>
      <c r="G270" s="3">
        <v>55.512</v>
      </c>
      <c r="H270" s="3">
        <v>50</v>
      </c>
      <c r="I270" s="3">
        <v>57.034599999999998</v>
      </c>
      <c r="J270" s="4">
        <f t="shared" si="4"/>
        <v>268</v>
      </c>
      <c r="K270" s="3" t="s">
        <v>15</v>
      </c>
    </row>
    <row r="271" spans="1:11">
      <c r="A271" s="3">
        <v>20166723</v>
      </c>
      <c r="B271" s="3" t="s">
        <v>279</v>
      </c>
      <c r="C271" s="3">
        <v>56.445599999999999</v>
      </c>
      <c r="D271" s="3">
        <v>31</v>
      </c>
      <c r="E271" s="3">
        <v>60.354999999999997</v>
      </c>
      <c r="F271" s="3">
        <v>31</v>
      </c>
      <c r="G271" s="3">
        <v>54.274999999999999</v>
      </c>
      <c r="H271" s="3">
        <v>43</v>
      </c>
      <c r="I271" s="3">
        <v>57.025199999999998</v>
      </c>
      <c r="J271" s="4">
        <f t="shared" si="4"/>
        <v>269</v>
      </c>
      <c r="K271" s="3" t="s">
        <v>15</v>
      </c>
    </row>
    <row r="272" spans="1:11">
      <c r="A272" s="3">
        <v>20166533</v>
      </c>
      <c r="B272" s="3" t="s">
        <v>280</v>
      </c>
      <c r="C272" s="3">
        <v>54.166800000000002</v>
      </c>
      <c r="D272" s="3">
        <v>40</v>
      </c>
      <c r="E272" s="3">
        <v>61.180900000000001</v>
      </c>
      <c r="F272" s="3">
        <v>37</v>
      </c>
      <c r="G272" s="3">
        <v>55.471333333333298</v>
      </c>
      <c r="H272" s="3">
        <v>40</v>
      </c>
      <c r="I272" s="3">
        <f>SUM(C272,E272,G272)/3</f>
        <v>56.939677777777767</v>
      </c>
      <c r="J272" s="4">
        <f t="shared" si="4"/>
        <v>270</v>
      </c>
      <c r="K272" s="3" t="s">
        <v>15</v>
      </c>
    </row>
    <row r="273" spans="1:11">
      <c r="A273" s="3">
        <v>20166350</v>
      </c>
      <c r="B273" s="3" t="s">
        <v>281</v>
      </c>
      <c r="C273" s="3">
        <v>53.052399999999999</v>
      </c>
      <c r="D273" s="3">
        <v>40</v>
      </c>
      <c r="E273" s="3">
        <v>56.945999999999998</v>
      </c>
      <c r="F273" s="3">
        <v>41</v>
      </c>
      <c r="G273" s="3">
        <v>60.420999999999999</v>
      </c>
      <c r="H273" s="3">
        <v>21</v>
      </c>
      <c r="I273" s="3">
        <v>56.806466666666701</v>
      </c>
      <c r="J273" s="4">
        <f t="shared" si="4"/>
        <v>271</v>
      </c>
      <c r="K273" s="3" t="s">
        <v>15</v>
      </c>
    </row>
    <row r="274" spans="1:11">
      <c r="A274" s="3">
        <v>20166842</v>
      </c>
      <c r="B274" s="3" t="s">
        <v>282</v>
      </c>
      <c r="C274" s="3">
        <v>57.4542</v>
      </c>
      <c r="D274" s="3">
        <v>28</v>
      </c>
      <c r="E274" s="3">
        <v>57.475999999999999</v>
      </c>
      <c r="F274" s="3">
        <v>44</v>
      </c>
      <c r="G274" s="3">
        <v>55.451000000000001</v>
      </c>
      <c r="H274" s="3">
        <v>51</v>
      </c>
      <c r="I274" s="3">
        <v>56.7937333333333</v>
      </c>
      <c r="J274" s="4">
        <f t="shared" si="4"/>
        <v>272</v>
      </c>
      <c r="K274" s="3"/>
    </row>
    <row r="275" spans="1:11">
      <c r="A275" s="3">
        <v>20166233</v>
      </c>
      <c r="B275" s="3" t="s">
        <v>283</v>
      </c>
      <c r="C275" s="3">
        <v>57.132800000000003</v>
      </c>
      <c r="D275" s="3">
        <v>30</v>
      </c>
      <c r="E275" s="3">
        <v>60.346200000000003</v>
      </c>
      <c r="F275" s="3">
        <v>41</v>
      </c>
      <c r="G275" s="3">
        <v>52.8889</v>
      </c>
      <c r="H275" s="3">
        <v>48</v>
      </c>
      <c r="I275" s="3">
        <v>56.789299999999997</v>
      </c>
      <c r="J275" s="4">
        <f t="shared" si="4"/>
        <v>273</v>
      </c>
      <c r="K275" s="3" t="s">
        <v>15</v>
      </c>
    </row>
    <row r="276" spans="1:11">
      <c r="A276" s="3">
        <v>20166321</v>
      </c>
      <c r="B276" s="3" t="s">
        <v>284</v>
      </c>
      <c r="C276" s="3">
        <v>54.134</v>
      </c>
      <c r="D276" s="3">
        <v>33</v>
      </c>
      <c r="E276" s="3">
        <v>61.981000000000002</v>
      </c>
      <c r="F276" s="3">
        <v>22</v>
      </c>
      <c r="G276" s="3">
        <v>54.241</v>
      </c>
      <c r="H276" s="3">
        <v>37</v>
      </c>
      <c r="I276" s="3">
        <v>56.785333333333298</v>
      </c>
      <c r="J276" s="4">
        <f t="shared" si="4"/>
        <v>274</v>
      </c>
      <c r="K276" s="3" t="s">
        <v>15</v>
      </c>
    </row>
    <row r="277" spans="1:11">
      <c r="A277" s="3">
        <v>20166212</v>
      </c>
      <c r="B277" s="3" t="s">
        <v>285</v>
      </c>
      <c r="C277" s="3">
        <v>50.618400000000001</v>
      </c>
      <c r="D277" s="3">
        <v>55</v>
      </c>
      <c r="E277" s="3">
        <v>60.540300000000002</v>
      </c>
      <c r="F277" s="3">
        <v>39</v>
      </c>
      <c r="G277" s="3">
        <v>59.124000000000002</v>
      </c>
      <c r="H277" s="3">
        <v>35</v>
      </c>
      <c r="I277" s="3">
        <v>56.760899999999999</v>
      </c>
      <c r="J277" s="4">
        <f t="shared" si="4"/>
        <v>275</v>
      </c>
      <c r="K277" s="3" t="s">
        <v>15</v>
      </c>
    </row>
    <row r="278" spans="1:11">
      <c r="A278" s="3">
        <v>20166925</v>
      </c>
      <c r="B278" s="3" t="s">
        <v>286</v>
      </c>
      <c r="C278" s="3">
        <v>56.445399999999999</v>
      </c>
      <c r="D278" s="3">
        <v>10</v>
      </c>
      <c r="E278" s="3">
        <v>57.271000000000001</v>
      </c>
      <c r="F278" s="3">
        <v>25</v>
      </c>
      <c r="G278" s="3">
        <v>56.405000000000001</v>
      </c>
      <c r="H278" s="3">
        <v>24</v>
      </c>
      <c r="I278" s="3">
        <v>56.707133333333303</v>
      </c>
      <c r="J278" s="4">
        <f t="shared" si="4"/>
        <v>276</v>
      </c>
      <c r="K278" s="3" t="s">
        <v>426</v>
      </c>
    </row>
    <row r="279" spans="1:11">
      <c r="A279" s="3">
        <v>20166504</v>
      </c>
      <c r="B279" s="3" t="s">
        <v>287</v>
      </c>
      <c r="C279" s="3">
        <v>56.624400000000001</v>
      </c>
      <c r="D279" s="3">
        <v>30</v>
      </c>
      <c r="E279" s="3">
        <v>61.9878</v>
      </c>
      <c r="F279" s="3">
        <v>35</v>
      </c>
      <c r="G279" s="3">
        <v>51.344999999999999</v>
      </c>
      <c r="H279" s="3">
        <v>49</v>
      </c>
      <c r="I279" s="3">
        <f>SUM(C279,E279,G279)/3</f>
        <v>56.6524</v>
      </c>
      <c r="J279" s="4">
        <f t="shared" si="4"/>
        <v>277</v>
      </c>
      <c r="K279" s="3" t="s">
        <v>15</v>
      </c>
    </row>
    <row r="280" spans="1:11">
      <c r="A280" s="3">
        <v>20166937</v>
      </c>
      <c r="B280" s="3" t="s">
        <v>288</v>
      </c>
      <c r="C280" s="3">
        <v>54.468400000000003</v>
      </c>
      <c r="D280" s="3">
        <v>23</v>
      </c>
      <c r="E280" s="3">
        <v>54.707000000000001</v>
      </c>
      <c r="F280" s="3">
        <v>34</v>
      </c>
      <c r="G280" s="3">
        <v>60.76</v>
      </c>
      <c r="H280" s="3">
        <v>9</v>
      </c>
      <c r="I280" s="3">
        <v>56.645133333333298</v>
      </c>
      <c r="J280" s="4">
        <f t="shared" si="4"/>
        <v>278</v>
      </c>
      <c r="K280" s="3" t="s">
        <v>15</v>
      </c>
    </row>
    <row r="281" spans="1:11">
      <c r="A281" s="3">
        <v>20166351</v>
      </c>
      <c r="B281" s="3" t="s">
        <v>289</v>
      </c>
      <c r="C281" s="3">
        <v>52.721200000000003</v>
      </c>
      <c r="D281" s="3">
        <v>41</v>
      </c>
      <c r="E281" s="3">
        <v>57.389000000000003</v>
      </c>
      <c r="F281" s="3">
        <v>39</v>
      </c>
      <c r="G281" s="3">
        <v>59.695999999999998</v>
      </c>
      <c r="H281" s="3">
        <v>23</v>
      </c>
      <c r="I281" s="3">
        <v>56.602066666666701</v>
      </c>
      <c r="J281" s="4">
        <f t="shared" si="4"/>
        <v>279</v>
      </c>
      <c r="K281" s="3" t="s">
        <v>15</v>
      </c>
    </row>
    <row r="282" spans="1:11">
      <c r="A282" s="3">
        <v>20166813</v>
      </c>
      <c r="B282" s="3" t="s">
        <v>290</v>
      </c>
      <c r="C282" s="3">
        <v>53.976999999999997</v>
      </c>
      <c r="D282" s="3">
        <v>49</v>
      </c>
      <c r="E282" s="3">
        <v>55.348999999999997</v>
      </c>
      <c r="F282" s="3">
        <v>51</v>
      </c>
      <c r="G282" s="3">
        <v>60.408999999999999</v>
      </c>
      <c r="H282" s="3">
        <v>33</v>
      </c>
      <c r="I282" s="3">
        <v>56.578333333333298</v>
      </c>
      <c r="J282" s="4">
        <f t="shared" si="4"/>
        <v>280</v>
      </c>
      <c r="K282" s="3" t="s">
        <v>15</v>
      </c>
    </row>
    <row r="283" spans="1:11">
      <c r="A283" s="3">
        <v>20166909</v>
      </c>
      <c r="B283" s="3" t="s">
        <v>291</v>
      </c>
      <c r="C283" s="3">
        <v>54.026000000000003</v>
      </c>
      <c r="D283" s="3">
        <v>26</v>
      </c>
      <c r="E283" s="3">
        <v>58.34</v>
      </c>
      <c r="F283" s="3">
        <v>20</v>
      </c>
      <c r="G283" s="3">
        <v>57.197000000000003</v>
      </c>
      <c r="H283" s="3">
        <v>22</v>
      </c>
      <c r="I283" s="3">
        <v>56.521000000000001</v>
      </c>
      <c r="J283" s="4">
        <f t="shared" si="4"/>
        <v>281</v>
      </c>
      <c r="K283" s="3" t="s">
        <v>15</v>
      </c>
    </row>
    <row r="284" spans="1:11">
      <c r="A284" s="3">
        <v>20166834</v>
      </c>
      <c r="B284" s="3" t="s">
        <v>292</v>
      </c>
      <c r="C284" s="3">
        <v>54.558</v>
      </c>
      <c r="D284" s="3">
        <v>48</v>
      </c>
      <c r="E284" s="3">
        <v>58.744999999999997</v>
      </c>
      <c r="F284" s="3">
        <v>40</v>
      </c>
      <c r="G284" s="3">
        <v>56.222999999999999</v>
      </c>
      <c r="H284" s="3">
        <v>48</v>
      </c>
      <c r="I284" s="3">
        <v>56.508666666666699</v>
      </c>
      <c r="J284" s="4">
        <f t="shared" si="4"/>
        <v>282</v>
      </c>
      <c r="K284" s="3" t="s">
        <v>15</v>
      </c>
    </row>
    <row r="285" spans="1:11">
      <c r="A285" s="3">
        <v>20166616</v>
      </c>
      <c r="B285" s="3" t="s">
        <v>293</v>
      </c>
      <c r="C285" s="3">
        <v>52.853200000000001</v>
      </c>
      <c r="D285" s="3">
        <v>45</v>
      </c>
      <c r="E285" s="3">
        <v>59.872999999999998</v>
      </c>
      <c r="F285" s="3">
        <v>28</v>
      </c>
      <c r="G285" s="3">
        <v>56.783999999999999</v>
      </c>
      <c r="H285" s="3">
        <v>28</v>
      </c>
      <c r="I285" s="3">
        <v>56.503399999999999</v>
      </c>
      <c r="J285" s="4">
        <f t="shared" si="4"/>
        <v>283</v>
      </c>
      <c r="K285" s="3" t="s">
        <v>15</v>
      </c>
    </row>
    <row r="286" spans="1:11">
      <c r="A286" s="3">
        <v>20166803</v>
      </c>
      <c r="B286" s="3" t="s">
        <v>294</v>
      </c>
      <c r="C286" s="3">
        <v>57.730400000000003</v>
      </c>
      <c r="D286" s="3">
        <v>25</v>
      </c>
      <c r="E286" s="3">
        <v>55.835999999999999</v>
      </c>
      <c r="F286" s="3">
        <v>50</v>
      </c>
      <c r="G286" s="3">
        <v>55.942</v>
      </c>
      <c r="H286" s="3">
        <v>49</v>
      </c>
      <c r="I286" s="3">
        <v>56.502800000000001</v>
      </c>
      <c r="J286" s="4">
        <f t="shared" si="4"/>
        <v>284</v>
      </c>
      <c r="K286" s="3" t="s">
        <v>15</v>
      </c>
    </row>
    <row r="287" spans="1:11">
      <c r="A287" s="8">
        <v>20166411</v>
      </c>
      <c r="B287" s="9" t="s">
        <v>295</v>
      </c>
      <c r="C287" s="8">
        <v>53.814399999999999</v>
      </c>
      <c r="D287" s="8">
        <v>37</v>
      </c>
      <c r="E287" s="8">
        <v>63.1</v>
      </c>
      <c r="F287" s="8">
        <v>20</v>
      </c>
      <c r="G287" s="8">
        <v>52.442999999999998</v>
      </c>
      <c r="H287" s="8">
        <v>36</v>
      </c>
      <c r="I287" s="8">
        <v>56.452466666666702</v>
      </c>
      <c r="J287" s="4">
        <f t="shared" si="4"/>
        <v>285</v>
      </c>
      <c r="K287" s="9" t="s">
        <v>15</v>
      </c>
    </row>
    <row r="288" spans="1:11">
      <c r="A288" s="3">
        <v>20166628</v>
      </c>
      <c r="B288" s="3" t="s">
        <v>296</v>
      </c>
      <c r="C288" s="3">
        <v>57.2376</v>
      </c>
      <c r="D288" s="3">
        <v>14</v>
      </c>
      <c r="E288" s="3">
        <v>59.343000000000004</v>
      </c>
      <c r="F288" s="3">
        <v>32</v>
      </c>
      <c r="G288" s="3">
        <v>52.7</v>
      </c>
      <c r="H288" s="3">
        <v>41</v>
      </c>
      <c r="I288" s="3">
        <v>56.426866666666697</v>
      </c>
      <c r="J288" s="4">
        <f t="shared" si="4"/>
        <v>286</v>
      </c>
      <c r="K288" s="3" t="s">
        <v>15</v>
      </c>
    </row>
    <row r="289" spans="1:11">
      <c r="A289" s="3">
        <v>20166563</v>
      </c>
      <c r="B289" s="3" t="s">
        <v>297</v>
      </c>
      <c r="C289" s="3">
        <v>55.926600000000001</v>
      </c>
      <c r="D289" s="3">
        <v>35</v>
      </c>
      <c r="E289" s="3">
        <v>59.654400000000003</v>
      </c>
      <c r="F289" s="3">
        <v>40</v>
      </c>
      <c r="G289" s="3">
        <v>53.686</v>
      </c>
      <c r="H289" s="3">
        <v>43</v>
      </c>
      <c r="I289" s="3">
        <f>SUM(C289,E289,G289)/3</f>
        <v>56.422333333333334</v>
      </c>
      <c r="J289" s="4">
        <f t="shared" si="4"/>
        <v>287</v>
      </c>
      <c r="K289" s="3" t="s">
        <v>15</v>
      </c>
    </row>
    <row r="290" spans="1:11">
      <c r="A290" s="3">
        <v>20166652</v>
      </c>
      <c r="B290" s="3" t="s">
        <v>298</v>
      </c>
      <c r="C290" s="3">
        <v>54.185200000000002</v>
      </c>
      <c r="D290" s="3">
        <v>33</v>
      </c>
      <c r="E290" s="3">
        <v>60.264000000000003</v>
      </c>
      <c r="F290" s="3">
        <v>25</v>
      </c>
      <c r="G290" s="3">
        <v>54.787999999999997</v>
      </c>
      <c r="H290" s="3">
        <v>35</v>
      </c>
      <c r="I290" s="3">
        <v>56.412399999999998</v>
      </c>
      <c r="J290" s="4">
        <f t="shared" si="4"/>
        <v>288</v>
      </c>
      <c r="K290" s="3" t="s">
        <v>15</v>
      </c>
    </row>
    <row r="291" spans="1:11">
      <c r="A291" s="3">
        <v>20166828</v>
      </c>
      <c r="B291" s="3" t="s">
        <v>299</v>
      </c>
      <c r="C291" s="3">
        <v>53.632599999999996</v>
      </c>
      <c r="D291" s="3">
        <v>51</v>
      </c>
      <c r="E291" s="3">
        <v>56.616</v>
      </c>
      <c r="F291" s="3">
        <v>47</v>
      </c>
      <c r="G291" s="3">
        <v>58.984999999999999</v>
      </c>
      <c r="H291" s="3">
        <v>38</v>
      </c>
      <c r="I291" s="3">
        <v>56.411200000000001</v>
      </c>
      <c r="J291" s="4">
        <f t="shared" si="4"/>
        <v>289</v>
      </c>
      <c r="K291" s="3" t="s">
        <v>15</v>
      </c>
    </row>
    <row r="292" spans="1:11">
      <c r="A292" s="3">
        <v>20166704</v>
      </c>
      <c r="B292" s="3" t="s">
        <v>300</v>
      </c>
      <c r="C292" s="3">
        <v>57.873600000000003</v>
      </c>
      <c r="D292" s="3">
        <v>19</v>
      </c>
      <c r="E292" s="3">
        <v>59.265000000000001</v>
      </c>
      <c r="F292" s="3">
        <v>35</v>
      </c>
      <c r="G292" s="3">
        <v>52.078000000000003</v>
      </c>
      <c r="H292" s="3">
        <v>48</v>
      </c>
      <c r="I292" s="3">
        <v>56.405533333333302</v>
      </c>
      <c r="J292" s="4">
        <f t="shared" si="4"/>
        <v>290</v>
      </c>
      <c r="K292" s="3" t="s">
        <v>15</v>
      </c>
    </row>
    <row r="293" spans="1:11">
      <c r="A293" s="3">
        <v>20166249</v>
      </c>
      <c r="B293" s="3" t="s">
        <v>301</v>
      </c>
      <c r="C293" s="3">
        <v>56.575800000000001</v>
      </c>
      <c r="D293" s="3">
        <v>33</v>
      </c>
      <c r="E293" s="3">
        <v>57.744500000000002</v>
      </c>
      <c r="F293" s="3">
        <v>47</v>
      </c>
      <c r="G293" s="3">
        <v>54.8874</v>
      </c>
      <c r="H293" s="3">
        <v>46</v>
      </c>
      <c r="I293" s="3">
        <v>56.402566666666701</v>
      </c>
      <c r="J293" s="4">
        <f t="shared" si="4"/>
        <v>291</v>
      </c>
      <c r="K293" s="3" t="s">
        <v>15</v>
      </c>
    </row>
    <row r="294" spans="1:11">
      <c r="A294" s="3">
        <v>20166950</v>
      </c>
      <c r="B294" s="3" t="s">
        <v>302</v>
      </c>
      <c r="C294" s="3">
        <v>53.776800000000001</v>
      </c>
      <c r="D294" s="3">
        <v>27</v>
      </c>
      <c r="E294" s="3">
        <v>57.783999999999999</v>
      </c>
      <c r="F294" s="3">
        <v>23</v>
      </c>
      <c r="G294" s="3">
        <v>57.618000000000002</v>
      </c>
      <c r="H294" s="3">
        <v>21</v>
      </c>
      <c r="I294" s="3">
        <v>56.392933333333303</v>
      </c>
      <c r="J294" s="4">
        <f t="shared" si="4"/>
        <v>292</v>
      </c>
      <c r="K294" s="3" t="s">
        <v>15</v>
      </c>
    </row>
    <row r="295" spans="1:11">
      <c r="A295" s="3">
        <v>20166619</v>
      </c>
      <c r="B295" s="3" t="s">
        <v>303</v>
      </c>
      <c r="C295" s="3">
        <v>52.87</v>
      </c>
      <c r="D295" s="3">
        <v>44</v>
      </c>
      <c r="E295" s="3">
        <v>61.206000000000003</v>
      </c>
      <c r="F295" s="3">
        <v>21</v>
      </c>
      <c r="G295" s="3">
        <v>55.076000000000001</v>
      </c>
      <c r="H295" s="3">
        <v>33</v>
      </c>
      <c r="I295" s="3">
        <v>56.384</v>
      </c>
      <c r="J295" s="4">
        <f t="shared" si="4"/>
        <v>293</v>
      </c>
      <c r="K295" s="3" t="s">
        <v>15</v>
      </c>
    </row>
    <row r="296" spans="1:11">
      <c r="A296" s="3">
        <v>20166257</v>
      </c>
      <c r="B296" s="3" t="s">
        <v>304</v>
      </c>
      <c r="C296" s="3">
        <v>54.855600000000003</v>
      </c>
      <c r="D296" s="3">
        <v>43</v>
      </c>
      <c r="E296" s="3">
        <v>57.238500000000002</v>
      </c>
      <c r="F296" s="3">
        <v>49</v>
      </c>
      <c r="G296" s="3">
        <v>56.8429</v>
      </c>
      <c r="H296" s="3">
        <v>40</v>
      </c>
      <c r="I296" s="3">
        <v>56.312333333333299</v>
      </c>
      <c r="J296" s="4">
        <f t="shared" si="4"/>
        <v>294</v>
      </c>
      <c r="K296" s="3" t="s">
        <v>15</v>
      </c>
    </row>
    <row r="297" spans="1:11">
      <c r="A297" s="3">
        <v>20166358</v>
      </c>
      <c r="B297" s="3" t="s">
        <v>305</v>
      </c>
      <c r="C297" s="3">
        <v>54.3932</v>
      </c>
      <c r="D297" s="3">
        <v>31</v>
      </c>
      <c r="E297" s="3">
        <v>57.848999999999997</v>
      </c>
      <c r="F297" s="3">
        <v>38</v>
      </c>
      <c r="G297" s="3">
        <v>56.5103333333333</v>
      </c>
      <c r="H297" s="3">
        <v>32</v>
      </c>
      <c r="I297" s="3">
        <v>56.250844444444397</v>
      </c>
      <c r="J297" s="4">
        <f t="shared" si="4"/>
        <v>295</v>
      </c>
      <c r="K297" s="3" t="s">
        <v>15</v>
      </c>
    </row>
    <row r="298" spans="1:11">
      <c r="A298" s="3">
        <v>20166339</v>
      </c>
      <c r="B298" s="3" t="s">
        <v>306</v>
      </c>
      <c r="C298" s="3">
        <v>53.662199999999999</v>
      </c>
      <c r="D298" s="3">
        <v>36</v>
      </c>
      <c r="E298" s="3">
        <v>58.389000000000003</v>
      </c>
      <c r="F298" s="3">
        <v>36</v>
      </c>
      <c r="G298" s="3">
        <v>56.511000000000003</v>
      </c>
      <c r="H298" s="3">
        <v>31</v>
      </c>
      <c r="I298" s="3">
        <v>56.187399999999997</v>
      </c>
      <c r="J298" s="4">
        <f t="shared" si="4"/>
        <v>296</v>
      </c>
      <c r="K298" s="3" t="s">
        <v>15</v>
      </c>
    </row>
    <row r="299" spans="1:11">
      <c r="A299" s="3">
        <v>20166963</v>
      </c>
      <c r="B299" s="3" t="s">
        <v>307</v>
      </c>
      <c r="C299" s="3">
        <v>52.339199999999998</v>
      </c>
      <c r="D299" s="3">
        <v>35</v>
      </c>
      <c r="E299" s="3">
        <v>57.988999999999997</v>
      </c>
      <c r="F299" s="3">
        <v>22</v>
      </c>
      <c r="G299" s="3">
        <v>57.912999999999997</v>
      </c>
      <c r="H299" s="3">
        <v>20</v>
      </c>
      <c r="I299" s="3">
        <v>56.080399999999997</v>
      </c>
      <c r="J299" s="4">
        <f t="shared" si="4"/>
        <v>297</v>
      </c>
      <c r="K299" s="3" t="s">
        <v>15</v>
      </c>
    </row>
    <row r="300" spans="1:11">
      <c r="A300" s="3">
        <v>20166227</v>
      </c>
      <c r="B300" s="3" t="s">
        <v>308</v>
      </c>
      <c r="C300" s="3">
        <v>53.744799999999998</v>
      </c>
      <c r="D300" s="3">
        <v>48</v>
      </c>
      <c r="E300" s="3">
        <v>62.573500000000003</v>
      </c>
      <c r="F300" s="3">
        <v>32</v>
      </c>
      <c r="G300" s="3">
        <v>51.823099999999997</v>
      </c>
      <c r="H300" s="3">
        <v>51</v>
      </c>
      <c r="I300" s="3">
        <f>SUM(C300+E300+G300)/3</f>
        <v>56.047133333333328</v>
      </c>
      <c r="J300" s="4">
        <f t="shared" si="4"/>
        <v>298</v>
      </c>
      <c r="K300" s="11" t="s">
        <v>430</v>
      </c>
    </row>
    <row r="301" spans="1:11">
      <c r="A301" s="3">
        <v>20166855</v>
      </c>
      <c r="B301" s="3" t="s">
        <v>309</v>
      </c>
      <c r="C301" s="3">
        <v>53.8902</v>
      </c>
      <c r="D301" s="3">
        <v>50</v>
      </c>
      <c r="E301" s="3">
        <v>56.35</v>
      </c>
      <c r="F301" s="3">
        <v>49</v>
      </c>
      <c r="G301" s="3">
        <v>57.598999999999997</v>
      </c>
      <c r="H301" s="3">
        <v>43</v>
      </c>
      <c r="I301" s="3">
        <v>55.946399999999997</v>
      </c>
      <c r="J301" s="4">
        <f t="shared" si="4"/>
        <v>299</v>
      </c>
      <c r="K301" s="3" t="s">
        <v>15</v>
      </c>
    </row>
    <row r="302" spans="1:11">
      <c r="A302" s="3">
        <v>20166306</v>
      </c>
      <c r="B302" s="3" t="s">
        <v>310</v>
      </c>
      <c r="C302" s="3">
        <v>53.435400000000001</v>
      </c>
      <c r="D302" s="3">
        <v>38</v>
      </c>
      <c r="E302" s="3">
        <v>64.673000000000002</v>
      </c>
      <c r="F302" s="3">
        <v>10</v>
      </c>
      <c r="G302" s="3">
        <v>49.686666666666703</v>
      </c>
      <c r="H302" s="3">
        <v>49</v>
      </c>
      <c r="I302" s="3">
        <v>55.9316888888889</v>
      </c>
      <c r="J302" s="4">
        <f t="shared" si="4"/>
        <v>300</v>
      </c>
      <c r="K302" s="3" t="s">
        <v>15</v>
      </c>
    </row>
    <row r="303" spans="1:11">
      <c r="A303" s="3">
        <v>20166763</v>
      </c>
      <c r="B303" s="3" t="s">
        <v>311</v>
      </c>
      <c r="C303" s="3">
        <v>57.058</v>
      </c>
      <c r="D303" s="3">
        <v>27</v>
      </c>
      <c r="E303" s="3">
        <v>52.978999999999999</v>
      </c>
      <c r="F303" s="3">
        <v>51</v>
      </c>
      <c r="G303" s="3">
        <v>57.709000000000003</v>
      </c>
      <c r="H303" s="3">
        <v>30</v>
      </c>
      <c r="I303" s="3">
        <v>55.915333333333301</v>
      </c>
      <c r="J303" s="4">
        <f t="shared" si="4"/>
        <v>301</v>
      </c>
      <c r="K303" s="3" t="s">
        <v>15</v>
      </c>
    </row>
    <row r="304" spans="1:11">
      <c r="A304" s="3">
        <v>20166861</v>
      </c>
      <c r="B304" s="3" t="s">
        <v>312</v>
      </c>
      <c r="C304" s="3">
        <v>56.760399999999997</v>
      </c>
      <c r="D304" s="3">
        <v>33</v>
      </c>
      <c r="E304" s="3">
        <v>56.759</v>
      </c>
      <c r="F304" s="3">
        <v>46</v>
      </c>
      <c r="G304" s="3">
        <v>54.198</v>
      </c>
      <c r="H304" s="3">
        <v>52</v>
      </c>
      <c r="I304" s="3">
        <v>55.905799999999999</v>
      </c>
      <c r="J304" s="4">
        <f t="shared" si="4"/>
        <v>302</v>
      </c>
      <c r="K304" s="3" t="s">
        <v>15</v>
      </c>
    </row>
    <row r="305" spans="1:11">
      <c r="A305" s="3">
        <v>20166744</v>
      </c>
      <c r="B305" s="3" t="s">
        <v>313</v>
      </c>
      <c r="C305" s="3">
        <v>54.721200000000003</v>
      </c>
      <c r="D305" s="3">
        <v>43</v>
      </c>
      <c r="E305" s="3">
        <v>57.774999999999999</v>
      </c>
      <c r="F305" s="3">
        <v>40</v>
      </c>
      <c r="G305" s="3">
        <v>54.752000000000002</v>
      </c>
      <c r="H305" s="3">
        <v>40</v>
      </c>
      <c r="I305" s="3">
        <v>55.749400000000001</v>
      </c>
      <c r="J305" s="4">
        <f t="shared" si="4"/>
        <v>303</v>
      </c>
      <c r="K305" s="3" t="s">
        <v>15</v>
      </c>
    </row>
    <row r="306" spans="1:11">
      <c r="A306" s="3">
        <v>20166603</v>
      </c>
      <c r="B306" s="3" t="s">
        <v>314</v>
      </c>
      <c r="C306" s="3">
        <v>54.401600000000002</v>
      </c>
      <c r="D306" s="3">
        <v>31</v>
      </c>
      <c r="E306" s="3">
        <v>59.52</v>
      </c>
      <c r="F306" s="3">
        <v>30</v>
      </c>
      <c r="G306" s="3">
        <v>53.225999999999999</v>
      </c>
      <c r="H306" s="3">
        <v>39</v>
      </c>
      <c r="I306" s="3">
        <v>55.715866666666699</v>
      </c>
      <c r="J306" s="4">
        <f t="shared" si="4"/>
        <v>304</v>
      </c>
      <c r="K306" s="3" t="s">
        <v>15</v>
      </c>
    </row>
    <row r="307" spans="1:11">
      <c r="A307" s="3">
        <v>20166902</v>
      </c>
      <c r="B307" s="3" t="s">
        <v>315</v>
      </c>
      <c r="C307" s="3">
        <v>55.046999999999997</v>
      </c>
      <c r="D307" s="3">
        <v>17</v>
      </c>
      <c r="E307" s="3">
        <v>57.743000000000002</v>
      </c>
      <c r="F307" s="3">
        <v>24</v>
      </c>
      <c r="G307" s="3">
        <v>53.959000000000003</v>
      </c>
      <c r="H307" s="3">
        <v>35</v>
      </c>
      <c r="I307" s="3">
        <v>55.582999999999998</v>
      </c>
      <c r="J307" s="4">
        <f t="shared" si="4"/>
        <v>305</v>
      </c>
      <c r="K307" s="3" t="s">
        <v>15</v>
      </c>
    </row>
    <row r="308" spans="1:11">
      <c r="A308" s="3">
        <v>20166613</v>
      </c>
      <c r="B308" s="3" t="s">
        <v>316</v>
      </c>
      <c r="C308" s="3">
        <v>53.764200000000002</v>
      </c>
      <c r="D308" s="3">
        <v>38</v>
      </c>
      <c r="E308" s="3">
        <v>59.439</v>
      </c>
      <c r="F308" s="3">
        <v>31</v>
      </c>
      <c r="G308" s="3">
        <v>53.423999999999999</v>
      </c>
      <c r="H308" s="3">
        <v>38</v>
      </c>
      <c r="I308" s="3">
        <v>55.542400000000001</v>
      </c>
      <c r="J308" s="4">
        <f t="shared" si="4"/>
        <v>306</v>
      </c>
      <c r="K308" s="3" t="s">
        <v>15</v>
      </c>
    </row>
    <row r="309" spans="1:11">
      <c r="A309" s="3">
        <v>20166614</v>
      </c>
      <c r="B309" s="3" t="s">
        <v>317</v>
      </c>
      <c r="C309" s="3">
        <v>53.665399999999998</v>
      </c>
      <c r="D309" s="3">
        <v>39</v>
      </c>
      <c r="E309" s="3">
        <v>57.289000000000001</v>
      </c>
      <c r="F309" s="3">
        <v>41</v>
      </c>
      <c r="G309" s="3">
        <v>55.506</v>
      </c>
      <c r="H309" s="3">
        <v>31</v>
      </c>
      <c r="I309" s="3">
        <v>55.486800000000002</v>
      </c>
      <c r="J309" s="4">
        <f t="shared" si="4"/>
        <v>307</v>
      </c>
      <c r="K309" s="3" t="s">
        <v>15</v>
      </c>
    </row>
    <row r="310" spans="1:11">
      <c r="A310" s="3">
        <v>20166750</v>
      </c>
      <c r="B310" s="3" t="s">
        <v>318</v>
      </c>
      <c r="C310" s="3">
        <v>56.28</v>
      </c>
      <c r="D310" s="3">
        <v>32</v>
      </c>
      <c r="E310" s="3">
        <v>56.267000000000003</v>
      </c>
      <c r="F310" s="3">
        <v>46</v>
      </c>
      <c r="G310" s="3">
        <v>53.771000000000001</v>
      </c>
      <c r="H310" s="3">
        <v>44</v>
      </c>
      <c r="I310" s="3">
        <v>55.439333333333302</v>
      </c>
      <c r="J310" s="4">
        <f t="shared" si="4"/>
        <v>308</v>
      </c>
      <c r="K310" s="3" t="s">
        <v>15</v>
      </c>
    </row>
    <row r="311" spans="1:11">
      <c r="A311" s="3">
        <v>20166340</v>
      </c>
      <c r="B311" s="3" t="s">
        <v>319</v>
      </c>
      <c r="C311" s="3">
        <v>56.428800000000003</v>
      </c>
      <c r="D311" s="3">
        <v>21</v>
      </c>
      <c r="E311" s="3">
        <v>58.518000000000001</v>
      </c>
      <c r="F311" s="3">
        <v>35</v>
      </c>
      <c r="G311" s="3">
        <v>51.343000000000004</v>
      </c>
      <c r="H311" s="3">
        <v>44</v>
      </c>
      <c r="I311" s="3">
        <v>55.429933333333302</v>
      </c>
      <c r="J311" s="4">
        <f t="shared" si="4"/>
        <v>309</v>
      </c>
      <c r="K311" s="3" t="s">
        <v>15</v>
      </c>
    </row>
    <row r="312" spans="1:11">
      <c r="A312" s="3">
        <v>20166324</v>
      </c>
      <c r="B312" s="3" t="s">
        <v>320</v>
      </c>
      <c r="C312" s="3">
        <v>53.27</v>
      </c>
      <c r="D312" s="3">
        <v>39</v>
      </c>
      <c r="E312" s="3">
        <v>55.24</v>
      </c>
      <c r="F312" s="3">
        <v>47</v>
      </c>
      <c r="G312" s="3">
        <v>57.650666666666702</v>
      </c>
      <c r="H312" s="3">
        <v>28</v>
      </c>
      <c r="I312" s="3">
        <v>55.386888888888897</v>
      </c>
      <c r="J312" s="4">
        <f t="shared" si="4"/>
        <v>310</v>
      </c>
      <c r="K312" s="3" t="s">
        <v>15</v>
      </c>
    </row>
    <row r="313" spans="1:11">
      <c r="A313" s="8">
        <v>20166459</v>
      </c>
      <c r="B313" s="9" t="s">
        <v>321</v>
      </c>
      <c r="C313" s="8">
        <v>53.781399999999998</v>
      </c>
      <c r="D313" s="8">
        <v>38</v>
      </c>
      <c r="E313" s="8">
        <v>60.258499999999998</v>
      </c>
      <c r="F313" s="8">
        <v>29</v>
      </c>
      <c r="G313" s="8">
        <v>52.067</v>
      </c>
      <c r="H313" s="8">
        <v>37</v>
      </c>
      <c r="I313" s="8">
        <v>55.368966666666701</v>
      </c>
      <c r="J313" s="4">
        <f t="shared" si="4"/>
        <v>311</v>
      </c>
      <c r="K313" s="9" t="s">
        <v>15</v>
      </c>
    </row>
    <row r="314" spans="1:11">
      <c r="A314" s="8">
        <v>20166423</v>
      </c>
      <c r="B314" s="9" t="s">
        <v>322</v>
      </c>
      <c r="C314" s="8">
        <v>56.309800000000003</v>
      </c>
      <c r="D314" s="8">
        <v>18</v>
      </c>
      <c r="E314" s="8">
        <v>57.796100000000003</v>
      </c>
      <c r="F314" s="8">
        <v>39</v>
      </c>
      <c r="G314" s="8">
        <v>51.9836666666667</v>
      </c>
      <c r="H314" s="8">
        <v>39</v>
      </c>
      <c r="I314" s="8">
        <v>55.363188888888899</v>
      </c>
      <c r="J314" s="4">
        <f t="shared" si="4"/>
        <v>312</v>
      </c>
      <c r="K314" s="9" t="s">
        <v>15</v>
      </c>
    </row>
    <row r="315" spans="1:11">
      <c r="A315" s="3">
        <v>20166232</v>
      </c>
      <c r="B315" s="3" t="s">
        <v>323</v>
      </c>
      <c r="C315" s="3">
        <v>52.527999999999999</v>
      </c>
      <c r="D315" s="3">
        <v>51</v>
      </c>
      <c r="E315" s="3">
        <v>56.643000000000001</v>
      </c>
      <c r="F315" s="3">
        <v>52</v>
      </c>
      <c r="G315" s="3">
        <v>56.808</v>
      </c>
      <c r="H315" s="3">
        <v>41</v>
      </c>
      <c r="I315" s="3">
        <v>55.326333333333302</v>
      </c>
      <c r="J315" s="4">
        <f t="shared" si="4"/>
        <v>313</v>
      </c>
      <c r="K315" s="3" t="s">
        <v>15</v>
      </c>
    </row>
    <row r="316" spans="1:11">
      <c r="A316" s="3">
        <v>20166242</v>
      </c>
      <c r="B316" s="3" t="s">
        <v>324</v>
      </c>
      <c r="C316" s="3">
        <v>52.532200000000003</v>
      </c>
      <c r="D316" s="3">
        <v>50</v>
      </c>
      <c r="E316" s="3">
        <v>57.518599999999999</v>
      </c>
      <c r="F316" s="3">
        <v>48</v>
      </c>
      <c r="G316" s="3">
        <v>55.871899999999997</v>
      </c>
      <c r="H316" s="3">
        <v>44</v>
      </c>
      <c r="I316" s="3">
        <v>55.307566666666702</v>
      </c>
      <c r="J316" s="4">
        <f t="shared" si="4"/>
        <v>314</v>
      </c>
      <c r="K316" s="3" t="s">
        <v>15</v>
      </c>
    </row>
    <row r="317" spans="1:11">
      <c r="A317" s="3">
        <v>20166758</v>
      </c>
      <c r="B317" s="3" t="s">
        <v>325</v>
      </c>
      <c r="C317" s="3">
        <v>53.671799999999998</v>
      </c>
      <c r="D317" s="3">
        <v>44</v>
      </c>
      <c r="E317" s="3">
        <v>57.411000000000001</v>
      </c>
      <c r="F317" s="3">
        <v>42</v>
      </c>
      <c r="G317" s="3">
        <v>54.762999999999998</v>
      </c>
      <c r="H317" s="3">
        <v>39</v>
      </c>
      <c r="I317" s="3">
        <v>55.281933333333299</v>
      </c>
      <c r="J317" s="4">
        <f t="shared" si="4"/>
        <v>315</v>
      </c>
      <c r="K317" s="3"/>
    </row>
    <row r="318" spans="1:11">
      <c r="A318" s="8">
        <v>20166455</v>
      </c>
      <c r="B318" s="9" t="s">
        <v>326</v>
      </c>
      <c r="C318" s="8">
        <v>54.791800000000002</v>
      </c>
      <c r="D318" s="8">
        <v>29</v>
      </c>
      <c r="E318" s="8">
        <v>58.321100000000001</v>
      </c>
      <c r="F318" s="8">
        <v>35</v>
      </c>
      <c r="G318" s="8">
        <v>52.724333333333298</v>
      </c>
      <c r="H318" s="8">
        <v>35</v>
      </c>
      <c r="I318" s="8">
        <v>55.2790777777778</v>
      </c>
      <c r="J318" s="4">
        <f t="shared" si="4"/>
        <v>316</v>
      </c>
      <c r="K318" s="9" t="s">
        <v>15</v>
      </c>
    </row>
    <row r="319" spans="1:11">
      <c r="A319" s="3">
        <v>20166761</v>
      </c>
      <c r="B319" s="3" t="s">
        <v>327</v>
      </c>
      <c r="C319" s="3">
        <v>53.027799999999999</v>
      </c>
      <c r="D319" s="3">
        <v>48</v>
      </c>
      <c r="E319" s="3">
        <v>55.899000000000001</v>
      </c>
      <c r="F319" s="3">
        <v>47</v>
      </c>
      <c r="G319" s="3">
        <v>56.665999999999997</v>
      </c>
      <c r="H319" s="3">
        <v>33</v>
      </c>
      <c r="I319" s="3">
        <v>55.197600000000001</v>
      </c>
      <c r="J319" s="4">
        <f t="shared" si="4"/>
        <v>317</v>
      </c>
      <c r="K319" s="3" t="s">
        <v>15</v>
      </c>
    </row>
    <row r="320" spans="1:11">
      <c r="A320" s="3">
        <v>20166657</v>
      </c>
      <c r="B320" s="3" t="s">
        <v>328</v>
      </c>
      <c r="C320" s="3">
        <v>55.339199999999998</v>
      </c>
      <c r="D320" s="3">
        <v>25</v>
      </c>
      <c r="E320" s="3">
        <v>57.515999999999998</v>
      </c>
      <c r="F320" s="3">
        <v>40</v>
      </c>
      <c r="G320" s="3">
        <v>52.651000000000003</v>
      </c>
      <c r="H320" s="3">
        <v>42</v>
      </c>
      <c r="I320" s="3">
        <v>55.1687333333333</v>
      </c>
      <c r="J320" s="4">
        <f t="shared" si="4"/>
        <v>318</v>
      </c>
      <c r="K320" s="3" t="s">
        <v>15</v>
      </c>
    </row>
    <row r="321" spans="1:11">
      <c r="A321" s="3">
        <v>20166254</v>
      </c>
      <c r="B321" s="3" t="s">
        <v>329</v>
      </c>
      <c r="C321" s="3">
        <v>55.509</v>
      </c>
      <c r="D321" s="3">
        <v>41</v>
      </c>
      <c r="E321" s="3">
        <v>57.988399999999999</v>
      </c>
      <c r="F321" s="3">
        <v>46</v>
      </c>
      <c r="G321" s="3">
        <v>51.893099999999997</v>
      </c>
      <c r="H321" s="3">
        <v>50</v>
      </c>
      <c r="I321" s="3">
        <v>55.130166666666703</v>
      </c>
      <c r="J321" s="4">
        <f t="shared" si="4"/>
        <v>319</v>
      </c>
      <c r="K321" s="3" t="s">
        <v>15</v>
      </c>
    </row>
    <row r="322" spans="1:11">
      <c r="A322" s="3">
        <v>20166940</v>
      </c>
      <c r="B322" s="3" t="s">
        <v>330</v>
      </c>
      <c r="C322" s="3">
        <v>54.595799999999997</v>
      </c>
      <c r="D322" s="3">
        <v>22</v>
      </c>
      <c r="E322" s="3">
        <v>55.601500000000001</v>
      </c>
      <c r="F322" s="3">
        <v>28</v>
      </c>
      <c r="G322" s="3">
        <v>55.174999999999997</v>
      </c>
      <c r="H322" s="3">
        <v>31</v>
      </c>
      <c r="I322" s="3">
        <v>55.124099999999999</v>
      </c>
      <c r="J322" s="4">
        <f t="shared" si="4"/>
        <v>320</v>
      </c>
      <c r="K322" s="3" t="s">
        <v>15</v>
      </c>
    </row>
    <row r="323" spans="1:11">
      <c r="A323" s="3">
        <v>20166938</v>
      </c>
      <c r="B323" s="3" t="s">
        <v>331</v>
      </c>
      <c r="C323" s="3">
        <v>53.725200000000001</v>
      </c>
      <c r="D323" s="3">
        <v>28</v>
      </c>
      <c r="E323" s="3">
        <v>56.002000000000002</v>
      </c>
      <c r="F323" s="3">
        <v>27</v>
      </c>
      <c r="G323" s="3">
        <v>55.615000000000002</v>
      </c>
      <c r="H323" s="3">
        <v>28</v>
      </c>
      <c r="I323" s="3">
        <v>55.114066666666702</v>
      </c>
      <c r="J323" s="4">
        <f t="shared" ref="J323:J386" si="5">RANK(I323,I$3:I$420)</f>
        <v>321</v>
      </c>
      <c r="K323" s="1" t="s">
        <v>15</v>
      </c>
    </row>
    <row r="324" spans="1:11">
      <c r="A324" s="8">
        <v>20166404</v>
      </c>
      <c r="B324" s="9" t="s">
        <v>332</v>
      </c>
      <c r="C324" s="8">
        <v>52.08</v>
      </c>
      <c r="D324" s="8">
        <v>45</v>
      </c>
      <c r="E324" s="8">
        <v>58.991199999999999</v>
      </c>
      <c r="F324" s="8">
        <v>31</v>
      </c>
      <c r="G324" s="8">
        <v>54.265333333333302</v>
      </c>
      <c r="H324" s="8">
        <v>32</v>
      </c>
      <c r="I324" s="8">
        <v>55.112177777777802</v>
      </c>
      <c r="J324" s="4">
        <f t="shared" si="5"/>
        <v>322</v>
      </c>
      <c r="K324" s="9" t="s">
        <v>15</v>
      </c>
    </row>
    <row r="325" spans="1:11">
      <c r="A325" s="3">
        <v>20166753</v>
      </c>
      <c r="B325" s="3" t="s">
        <v>333</v>
      </c>
      <c r="C325" s="3">
        <v>55.09</v>
      </c>
      <c r="D325" s="3">
        <v>42</v>
      </c>
      <c r="E325" s="3">
        <v>54.823999999999998</v>
      </c>
      <c r="F325" s="3">
        <v>49</v>
      </c>
      <c r="G325" s="3">
        <v>55.405999999999999</v>
      </c>
      <c r="H325" s="3">
        <v>36</v>
      </c>
      <c r="I325" s="3">
        <v>55.106666666666698</v>
      </c>
      <c r="J325" s="4">
        <f t="shared" si="5"/>
        <v>323</v>
      </c>
      <c r="K325" s="1" t="s">
        <v>15</v>
      </c>
    </row>
    <row r="326" spans="1:11">
      <c r="A326" s="3">
        <v>20166953</v>
      </c>
      <c r="B326" s="3" t="s">
        <v>334</v>
      </c>
      <c r="C326" s="3">
        <v>54.633600000000001</v>
      </c>
      <c r="D326" s="3">
        <v>21</v>
      </c>
      <c r="E326" s="3">
        <v>55.256999999999998</v>
      </c>
      <c r="F326" s="3">
        <v>29</v>
      </c>
      <c r="G326" s="3">
        <v>55.252000000000002</v>
      </c>
      <c r="H326" s="3">
        <v>29</v>
      </c>
      <c r="I326" s="3">
        <v>55.047533333333298</v>
      </c>
      <c r="J326" s="4">
        <f t="shared" si="5"/>
        <v>324</v>
      </c>
      <c r="K326" s="3" t="s">
        <v>15</v>
      </c>
    </row>
    <row r="327" spans="1:11">
      <c r="A327" s="8">
        <v>20166431</v>
      </c>
      <c r="B327" s="9" t="s">
        <v>335</v>
      </c>
      <c r="C327" s="8">
        <v>54.628799999999998</v>
      </c>
      <c r="D327" s="8">
        <v>30</v>
      </c>
      <c r="E327" s="8">
        <v>59.507399999999997</v>
      </c>
      <c r="F327" s="8">
        <v>30</v>
      </c>
      <c r="G327" s="8">
        <v>50.837000000000003</v>
      </c>
      <c r="H327" s="8">
        <v>41</v>
      </c>
      <c r="I327" s="8">
        <v>54.991066666666697</v>
      </c>
      <c r="J327" s="4">
        <f t="shared" si="5"/>
        <v>325</v>
      </c>
      <c r="K327" s="9" t="s">
        <v>15</v>
      </c>
    </row>
    <row r="328" spans="1:11">
      <c r="A328" s="3">
        <v>20166226</v>
      </c>
      <c r="B328" s="3" t="s">
        <v>336</v>
      </c>
      <c r="C328" s="3">
        <v>50.995600000000003</v>
      </c>
      <c r="D328" s="3">
        <v>54</v>
      </c>
      <c r="E328" s="3">
        <v>57.103400000000001</v>
      </c>
      <c r="F328" s="3">
        <v>51</v>
      </c>
      <c r="G328" s="3">
        <v>56.776899999999998</v>
      </c>
      <c r="H328" s="3">
        <v>42</v>
      </c>
      <c r="I328" s="3">
        <v>54.958633333333303</v>
      </c>
      <c r="J328" s="4">
        <f t="shared" si="5"/>
        <v>326</v>
      </c>
      <c r="K328" s="3" t="s">
        <v>15</v>
      </c>
    </row>
    <row r="329" spans="1:11">
      <c r="A329" s="8">
        <v>20166425</v>
      </c>
      <c r="B329" s="9" t="s">
        <v>337</v>
      </c>
      <c r="C329" s="8">
        <v>52.213200000000001</v>
      </c>
      <c r="D329" s="8">
        <v>43</v>
      </c>
      <c r="E329" s="8">
        <v>58.016800000000003</v>
      </c>
      <c r="F329" s="8">
        <v>38</v>
      </c>
      <c r="G329" s="8">
        <v>54.5133333333333</v>
      </c>
      <c r="H329" s="8">
        <v>31</v>
      </c>
      <c r="I329" s="8">
        <v>54.914444444444399</v>
      </c>
      <c r="J329" s="4">
        <f t="shared" si="5"/>
        <v>327</v>
      </c>
      <c r="K329" s="9" t="s">
        <v>15</v>
      </c>
    </row>
    <row r="330" spans="1:11">
      <c r="A330" s="8">
        <v>20166406</v>
      </c>
      <c r="B330" s="9" t="s">
        <v>338</v>
      </c>
      <c r="C330" s="8">
        <v>55.069600000000001</v>
      </c>
      <c r="D330" s="8">
        <v>28</v>
      </c>
      <c r="E330" s="8">
        <v>56.561100000000003</v>
      </c>
      <c r="F330" s="8">
        <v>43</v>
      </c>
      <c r="G330" s="8">
        <v>53.100999999999999</v>
      </c>
      <c r="H330" s="8">
        <v>34</v>
      </c>
      <c r="I330" s="8">
        <v>54.910566666666703</v>
      </c>
      <c r="J330" s="4">
        <f t="shared" si="5"/>
        <v>328</v>
      </c>
      <c r="K330" s="9" t="s">
        <v>15</v>
      </c>
    </row>
    <row r="331" spans="1:11">
      <c r="A331" s="3">
        <v>20166807</v>
      </c>
      <c r="B331" s="3" t="s">
        <v>339</v>
      </c>
      <c r="C331" s="3">
        <v>52.336199999999998</v>
      </c>
      <c r="D331" s="3">
        <v>54</v>
      </c>
      <c r="E331" s="3">
        <v>56.094000000000001</v>
      </c>
      <c r="F331" s="3">
        <v>48</v>
      </c>
      <c r="G331" s="3">
        <v>56.292000000000002</v>
      </c>
      <c r="H331" s="3">
        <v>47</v>
      </c>
      <c r="I331" s="3">
        <v>54.907400000000003</v>
      </c>
      <c r="J331" s="4">
        <f t="shared" si="5"/>
        <v>329</v>
      </c>
      <c r="K331" s="3" t="s">
        <v>15</v>
      </c>
    </row>
    <row r="332" spans="1:11">
      <c r="A332" s="8">
        <v>20166452</v>
      </c>
      <c r="B332" s="9" t="s">
        <v>340</v>
      </c>
      <c r="C332" s="8">
        <v>54.347799999999999</v>
      </c>
      <c r="D332" s="8">
        <v>33</v>
      </c>
      <c r="E332" s="8">
        <v>56.759399999999999</v>
      </c>
      <c r="F332" s="8">
        <v>42</v>
      </c>
      <c r="G332" s="8">
        <v>53.518333333333302</v>
      </c>
      <c r="H332" s="8">
        <v>33</v>
      </c>
      <c r="I332" s="8">
        <v>54.8751777777778</v>
      </c>
      <c r="J332" s="4">
        <f t="shared" si="5"/>
        <v>330</v>
      </c>
      <c r="K332" s="9" t="s">
        <v>15</v>
      </c>
    </row>
    <row r="333" spans="1:11">
      <c r="A333" s="3">
        <v>20166654</v>
      </c>
      <c r="B333" s="3" t="s">
        <v>341</v>
      </c>
      <c r="C333" s="3">
        <v>54.693199999999997</v>
      </c>
      <c r="D333" s="3">
        <v>30</v>
      </c>
      <c r="E333" s="3">
        <v>56.136000000000003</v>
      </c>
      <c r="F333" s="3">
        <v>46</v>
      </c>
      <c r="G333" s="3">
        <v>53.72</v>
      </c>
      <c r="H333" s="3">
        <v>37</v>
      </c>
      <c r="I333" s="3">
        <v>54.849733333333297</v>
      </c>
      <c r="J333" s="4">
        <f t="shared" si="5"/>
        <v>331</v>
      </c>
      <c r="K333" s="3" t="s">
        <v>15</v>
      </c>
    </row>
    <row r="334" spans="1:11">
      <c r="A334" s="3">
        <v>20166621</v>
      </c>
      <c r="B334" s="3" t="s">
        <v>342</v>
      </c>
      <c r="C334" s="3">
        <v>55.540599999999998</v>
      </c>
      <c r="D334" s="3">
        <v>24</v>
      </c>
      <c r="E334" s="3">
        <v>57.667000000000002</v>
      </c>
      <c r="F334" s="3">
        <v>39</v>
      </c>
      <c r="G334" s="3">
        <v>51.316000000000003</v>
      </c>
      <c r="H334" s="3">
        <v>45</v>
      </c>
      <c r="I334" s="3">
        <v>54.841200000000001</v>
      </c>
      <c r="J334" s="4">
        <f t="shared" si="5"/>
        <v>332</v>
      </c>
      <c r="K334" s="3" t="s">
        <v>15</v>
      </c>
    </row>
    <row r="335" spans="1:11">
      <c r="A335" s="3">
        <v>20166917</v>
      </c>
      <c r="B335" s="3" t="s">
        <v>343</v>
      </c>
      <c r="C335" s="3">
        <v>53.254600000000003</v>
      </c>
      <c r="D335" s="3">
        <v>30</v>
      </c>
      <c r="E335" s="3">
        <v>56.414000000000001</v>
      </c>
      <c r="F335" s="3">
        <v>26</v>
      </c>
      <c r="G335" s="3">
        <v>54.494</v>
      </c>
      <c r="H335" s="3">
        <v>32</v>
      </c>
      <c r="I335" s="3">
        <v>54.720866666666701</v>
      </c>
      <c r="J335" s="4">
        <f t="shared" si="5"/>
        <v>333</v>
      </c>
      <c r="K335" s="3" t="s">
        <v>15</v>
      </c>
    </row>
    <row r="336" spans="1:11">
      <c r="A336" s="3">
        <v>20166711</v>
      </c>
      <c r="B336" s="3" t="s">
        <v>344</v>
      </c>
      <c r="C336" s="3">
        <v>53.345599999999997</v>
      </c>
      <c r="D336" s="3">
        <v>46</v>
      </c>
      <c r="E336" s="3">
        <v>57.828000000000003</v>
      </c>
      <c r="F336" s="3">
        <v>38</v>
      </c>
      <c r="G336" s="3">
        <v>52.819000000000003</v>
      </c>
      <c r="H336" s="3">
        <v>46</v>
      </c>
      <c r="I336" s="3">
        <v>54.664200000000001</v>
      </c>
      <c r="J336" s="4">
        <f t="shared" si="5"/>
        <v>334</v>
      </c>
      <c r="K336" s="3" t="s">
        <v>15</v>
      </c>
    </row>
    <row r="337" spans="1:11">
      <c r="A337" s="3">
        <v>20166957</v>
      </c>
      <c r="B337" s="3" t="s">
        <v>345</v>
      </c>
      <c r="C337" s="3">
        <v>52.493000000000002</v>
      </c>
      <c r="D337" s="3">
        <v>34</v>
      </c>
      <c r="E337" s="3">
        <v>55.198999999999998</v>
      </c>
      <c r="F337" s="3">
        <v>30</v>
      </c>
      <c r="G337" s="3">
        <v>55.88</v>
      </c>
      <c r="H337" s="3">
        <v>26</v>
      </c>
      <c r="I337" s="3">
        <v>54.524000000000001</v>
      </c>
      <c r="J337" s="4">
        <f t="shared" si="5"/>
        <v>335</v>
      </c>
      <c r="K337" s="3" t="s">
        <v>15</v>
      </c>
    </row>
    <row r="338" spans="1:11">
      <c r="A338" s="3">
        <v>20166835</v>
      </c>
      <c r="B338" s="3" t="s">
        <v>346</v>
      </c>
      <c r="C338" s="3">
        <v>54.888399999999997</v>
      </c>
      <c r="D338" s="3">
        <v>46</v>
      </c>
      <c r="E338" s="3">
        <v>56.588999999999999</v>
      </c>
      <c r="F338" s="3">
        <v>48</v>
      </c>
      <c r="G338" s="3">
        <v>51.853999999999999</v>
      </c>
      <c r="H338" s="3">
        <v>55</v>
      </c>
      <c r="I338" s="3">
        <v>54.443800000000003</v>
      </c>
      <c r="J338" s="4">
        <f t="shared" si="5"/>
        <v>336</v>
      </c>
      <c r="K338" s="3" t="s">
        <v>15</v>
      </c>
    </row>
    <row r="339" spans="1:11">
      <c r="A339" s="3">
        <v>20166821</v>
      </c>
      <c r="B339" s="3" t="s">
        <v>347</v>
      </c>
      <c r="C339" s="3">
        <v>50.605400000000003</v>
      </c>
      <c r="D339" s="3">
        <v>56</v>
      </c>
      <c r="E339" s="3">
        <v>54.427</v>
      </c>
      <c r="F339" s="3">
        <v>54</v>
      </c>
      <c r="G339" s="3">
        <v>58.112000000000002</v>
      </c>
      <c r="H339" s="3">
        <v>41</v>
      </c>
      <c r="I339" s="3">
        <v>54.381466666666697</v>
      </c>
      <c r="J339" s="4">
        <f t="shared" si="5"/>
        <v>337</v>
      </c>
      <c r="K339" s="3" t="s">
        <v>15</v>
      </c>
    </row>
    <row r="340" spans="1:11">
      <c r="A340" s="3">
        <v>20166930</v>
      </c>
      <c r="B340" s="3" t="s">
        <v>348</v>
      </c>
      <c r="C340" s="3">
        <v>54.709000000000003</v>
      </c>
      <c r="D340" s="3">
        <v>20</v>
      </c>
      <c r="E340" s="3">
        <v>54.868000000000002</v>
      </c>
      <c r="F340" s="3">
        <v>33</v>
      </c>
      <c r="G340" s="3">
        <v>53.552999999999997</v>
      </c>
      <c r="H340" s="3">
        <v>37</v>
      </c>
      <c r="I340" s="3">
        <v>54.376666666666701</v>
      </c>
      <c r="J340" s="4">
        <f t="shared" si="5"/>
        <v>338</v>
      </c>
      <c r="K340" s="3" t="s">
        <v>15</v>
      </c>
    </row>
    <row r="341" spans="1:11">
      <c r="A341" s="3">
        <v>20166650</v>
      </c>
      <c r="B341" s="3" t="s">
        <v>349</v>
      </c>
      <c r="C341" s="3">
        <v>54.117199999999997</v>
      </c>
      <c r="D341" s="3">
        <v>35</v>
      </c>
      <c r="E341" s="3">
        <v>53.968000000000004</v>
      </c>
      <c r="F341" s="3">
        <v>51</v>
      </c>
      <c r="G341" s="3">
        <v>54.975000000000001</v>
      </c>
      <c r="H341" s="3">
        <v>34</v>
      </c>
      <c r="I341" s="3">
        <v>54.353400000000001</v>
      </c>
      <c r="J341" s="4">
        <f t="shared" si="5"/>
        <v>339</v>
      </c>
      <c r="K341" s="3" t="s">
        <v>15</v>
      </c>
    </row>
    <row r="342" spans="1:11">
      <c r="A342" s="3">
        <v>20166355</v>
      </c>
      <c r="B342" s="3" t="s">
        <v>350</v>
      </c>
      <c r="C342" s="3">
        <v>53.790999999999997</v>
      </c>
      <c r="D342" s="3">
        <v>34</v>
      </c>
      <c r="E342" s="3">
        <v>58.881999999999998</v>
      </c>
      <c r="F342" s="3">
        <v>33</v>
      </c>
      <c r="G342" s="3">
        <v>50.384333333333302</v>
      </c>
      <c r="H342" s="3">
        <v>48</v>
      </c>
      <c r="I342" s="3">
        <v>54.352444444444401</v>
      </c>
      <c r="J342" s="4">
        <f t="shared" si="5"/>
        <v>340</v>
      </c>
      <c r="K342" s="3" t="s">
        <v>15</v>
      </c>
    </row>
    <row r="343" spans="1:11">
      <c r="A343" s="3">
        <v>20166362</v>
      </c>
      <c r="B343" s="3" t="s">
        <v>351</v>
      </c>
      <c r="C343" s="3">
        <v>52.625999999999998</v>
      </c>
      <c r="D343" s="3">
        <v>42</v>
      </c>
      <c r="E343" s="3">
        <v>56.999000000000002</v>
      </c>
      <c r="F343" s="3">
        <v>40</v>
      </c>
      <c r="G343" s="3">
        <v>53.420999999999999</v>
      </c>
      <c r="H343" s="3">
        <v>39</v>
      </c>
      <c r="I343" s="3">
        <v>54.348666666666702</v>
      </c>
      <c r="J343" s="4">
        <f t="shared" si="5"/>
        <v>341</v>
      </c>
      <c r="K343" s="3" t="s">
        <v>15</v>
      </c>
    </row>
    <row r="344" spans="1:11">
      <c r="A344" s="8">
        <v>20166448</v>
      </c>
      <c r="B344" s="9" t="s">
        <v>352</v>
      </c>
      <c r="C344" s="8">
        <v>49.964599999999997</v>
      </c>
      <c r="D344" s="8">
        <v>49</v>
      </c>
      <c r="E344" s="8">
        <v>58.042900000000003</v>
      </c>
      <c r="F344" s="8">
        <v>37</v>
      </c>
      <c r="G344" s="8">
        <v>54.954999999999998</v>
      </c>
      <c r="H344" s="8">
        <v>29</v>
      </c>
      <c r="I344" s="8">
        <v>54.320833333333297</v>
      </c>
      <c r="J344" s="4">
        <f t="shared" si="5"/>
        <v>342</v>
      </c>
      <c r="K344" s="9" t="s">
        <v>15</v>
      </c>
    </row>
    <row r="345" spans="1:11">
      <c r="A345" s="3">
        <v>20166525</v>
      </c>
      <c r="B345" s="3" t="s">
        <v>353</v>
      </c>
      <c r="C345" s="3">
        <v>52.010199999999998</v>
      </c>
      <c r="D345" s="3">
        <v>45</v>
      </c>
      <c r="E345" s="3">
        <v>55.409500000000001</v>
      </c>
      <c r="F345" s="3">
        <v>51</v>
      </c>
      <c r="G345" s="3">
        <v>55.539333333333303</v>
      </c>
      <c r="H345" s="3">
        <v>39</v>
      </c>
      <c r="I345" s="3">
        <f>SUM(C345,E345,G345)/3</f>
        <v>54.31967777777777</v>
      </c>
      <c r="J345" s="4">
        <f t="shared" si="5"/>
        <v>343</v>
      </c>
      <c r="K345" s="3" t="s">
        <v>15</v>
      </c>
    </row>
    <row r="346" spans="1:11">
      <c r="A346" s="3">
        <v>20166559</v>
      </c>
      <c r="B346" s="3" t="s">
        <v>354</v>
      </c>
      <c r="C346" s="3">
        <v>53.375</v>
      </c>
      <c r="D346" s="3">
        <v>43</v>
      </c>
      <c r="E346" s="3">
        <v>58.073999999999998</v>
      </c>
      <c r="F346" s="3">
        <v>44</v>
      </c>
      <c r="G346" s="3">
        <v>51.433333333333302</v>
      </c>
      <c r="H346" s="3">
        <v>48</v>
      </c>
      <c r="I346" s="3">
        <f>SUM(C346,E346,G346)/3</f>
        <v>54.2941111111111</v>
      </c>
      <c r="J346" s="4">
        <f t="shared" si="5"/>
        <v>344</v>
      </c>
      <c r="K346" s="3" t="s">
        <v>15</v>
      </c>
    </row>
    <row r="347" spans="1:11">
      <c r="A347" s="8">
        <v>20166460</v>
      </c>
      <c r="B347" s="9" t="s">
        <v>355</v>
      </c>
      <c r="C347" s="8">
        <v>52.102800000000002</v>
      </c>
      <c r="D347" s="8">
        <v>44</v>
      </c>
      <c r="E347" s="8">
        <v>55.909300000000002</v>
      </c>
      <c r="F347" s="8">
        <v>44</v>
      </c>
      <c r="G347" s="8">
        <v>54.857666666666702</v>
      </c>
      <c r="H347" s="8">
        <v>30</v>
      </c>
      <c r="I347" s="8">
        <v>54.289922222222202</v>
      </c>
      <c r="J347" s="4">
        <f t="shared" si="5"/>
        <v>345</v>
      </c>
      <c r="K347" s="9" t="s">
        <v>15</v>
      </c>
    </row>
    <row r="348" spans="1:11">
      <c r="A348" s="3">
        <v>20166523</v>
      </c>
      <c r="B348" s="3" t="s">
        <v>356</v>
      </c>
      <c r="C348" s="3">
        <v>51.598799999999997</v>
      </c>
      <c r="D348" s="3">
        <v>46</v>
      </c>
      <c r="E348" s="3">
        <v>56.360900000000001</v>
      </c>
      <c r="F348" s="3">
        <v>46</v>
      </c>
      <c r="G348" s="3">
        <v>54.630666666666698</v>
      </c>
      <c r="H348" s="3">
        <v>42</v>
      </c>
      <c r="I348" s="3">
        <f>SUM(C348,E348,G348)/3</f>
        <v>54.196788888888896</v>
      </c>
      <c r="J348" s="4">
        <f t="shared" si="5"/>
        <v>346</v>
      </c>
      <c r="K348" s="3" t="s">
        <v>15</v>
      </c>
    </row>
    <row r="349" spans="1:11">
      <c r="A349" s="3">
        <v>20166527</v>
      </c>
      <c r="B349" s="3" t="s">
        <v>357</v>
      </c>
      <c r="C349" s="3">
        <v>51.008400000000002</v>
      </c>
      <c r="D349" s="3">
        <v>47</v>
      </c>
      <c r="E349" s="3">
        <v>58.127000000000002</v>
      </c>
      <c r="F349" s="3">
        <v>43</v>
      </c>
      <c r="G349" s="3">
        <v>53.353999999999999</v>
      </c>
      <c r="H349" s="3">
        <v>44</v>
      </c>
      <c r="I349" s="3">
        <f>SUM(C349,E349,G349)/3</f>
        <v>54.163133333333327</v>
      </c>
      <c r="J349" s="4">
        <f t="shared" si="5"/>
        <v>347</v>
      </c>
      <c r="K349" s="3" t="s">
        <v>15</v>
      </c>
    </row>
    <row r="350" spans="1:11">
      <c r="A350" s="3">
        <v>20168338</v>
      </c>
      <c r="B350" s="3" t="s">
        <v>358</v>
      </c>
      <c r="C350" s="3">
        <v>54.49</v>
      </c>
      <c r="D350" s="3">
        <v>39</v>
      </c>
      <c r="E350" s="3">
        <v>53.893999999999998</v>
      </c>
      <c r="F350" s="3">
        <v>35</v>
      </c>
      <c r="G350" s="3">
        <v>53.92</v>
      </c>
      <c r="H350" s="3">
        <v>36</v>
      </c>
      <c r="I350" s="3">
        <v>54.101333333333301</v>
      </c>
      <c r="J350" s="4">
        <f t="shared" si="5"/>
        <v>348</v>
      </c>
      <c r="K350" s="3" t="s">
        <v>426</v>
      </c>
    </row>
    <row r="351" spans="1:11">
      <c r="A351" s="8">
        <v>20166446</v>
      </c>
      <c r="B351" s="9" t="s">
        <v>359</v>
      </c>
      <c r="C351" s="8">
        <v>53.198399999999999</v>
      </c>
      <c r="D351" s="8">
        <v>40</v>
      </c>
      <c r="E351" s="8">
        <v>58.6494</v>
      </c>
      <c r="F351" s="8">
        <v>34</v>
      </c>
      <c r="G351" s="8">
        <v>50.383000000000003</v>
      </c>
      <c r="H351" s="8">
        <v>42</v>
      </c>
      <c r="I351" s="8">
        <v>54.076933333333301</v>
      </c>
      <c r="J351" s="4">
        <f t="shared" si="5"/>
        <v>349</v>
      </c>
      <c r="K351" s="9" t="s">
        <v>15</v>
      </c>
    </row>
    <row r="352" spans="1:11">
      <c r="A352" s="3">
        <v>20166712</v>
      </c>
      <c r="B352" s="3" t="s">
        <v>360</v>
      </c>
      <c r="C352" s="3">
        <v>51.881399999999999</v>
      </c>
      <c r="D352" s="3">
        <v>51</v>
      </c>
      <c r="E352" s="3">
        <v>56.780999999999999</v>
      </c>
      <c r="F352" s="3">
        <v>44</v>
      </c>
      <c r="G352" s="3">
        <v>53.558999999999997</v>
      </c>
      <c r="H352" s="3">
        <v>45</v>
      </c>
      <c r="I352" s="3">
        <v>54.073799999999999</v>
      </c>
      <c r="J352" s="4">
        <f t="shared" si="5"/>
        <v>350</v>
      </c>
      <c r="K352" s="3" t="s">
        <v>15</v>
      </c>
    </row>
    <row r="353" spans="1:11">
      <c r="A353" s="3">
        <v>20166656</v>
      </c>
      <c r="B353" s="3" t="s">
        <v>361</v>
      </c>
      <c r="C353" s="3">
        <v>54.8812</v>
      </c>
      <c r="D353" s="3">
        <v>29</v>
      </c>
      <c r="E353" s="3">
        <v>57.125</v>
      </c>
      <c r="F353" s="3">
        <v>42</v>
      </c>
      <c r="G353" s="3">
        <v>50.17</v>
      </c>
      <c r="H353" s="3">
        <v>46</v>
      </c>
      <c r="I353" s="3">
        <v>54.058733333333301</v>
      </c>
      <c r="J353" s="4">
        <f t="shared" si="5"/>
        <v>351</v>
      </c>
      <c r="K353" s="3" t="s">
        <v>15</v>
      </c>
    </row>
    <row r="354" spans="1:11">
      <c r="A354" s="3">
        <v>20166762</v>
      </c>
      <c r="B354" s="3" t="s">
        <v>362</v>
      </c>
      <c r="C354" s="3">
        <v>55.965800000000002</v>
      </c>
      <c r="D354" s="3">
        <v>34</v>
      </c>
      <c r="E354" s="3">
        <v>57.08</v>
      </c>
      <c r="F354" s="3">
        <v>43</v>
      </c>
      <c r="G354" s="3">
        <v>48.899000000000001</v>
      </c>
      <c r="H354" s="3">
        <v>52</v>
      </c>
      <c r="I354" s="3">
        <v>53.9816</v>
      </c>
      <c r="J354" s="4">
        <f t="shared" si="5"/>
        <v>352</v>
      </c>
      <c r="K354" s="3" t="s">
        <v>15</v>
      </c>
    </row>
    <row r="355" spans="1:11">
      <c r="A355" s="3">
        <v>20166648</v>
      </c>
      <c r="B355" s="3" t="s">
        <v>363</v>
      </c>
      <c r="C355" s="3">
        <v>52.273200000000003</v>
      </c>
      <c r="D355" s="3">
        <v>48</v>
      </c>
      <c r="E355" s="3">
        <v>55.277999999999999</v>
      </c>
      <c r="F355" s="3">
        <v>47</v>
      </c>
      <c r="G355" s="3">
        <v>54.359000000000002</v>
      </c>
      <c r="H355" s="3">
        <v>36</v>
      </c>
      <c r="I355" s="3">
        <v>53.970066666666703</v>
      </c>
      <c r="J355" s="4">
        <f t="shared" si="5"/>
        <v>353</v>
      </c>
      <c r="K355" s="3" t="s">
        <v>15</v>
      </c>
    </row>
    <row r="356" spans="1:11">
      <c r="A356" s="3">
        <v>20166352</v>
      </c>
      <c r="B356" s="3" t="s">
        <v>364</v>
      </c>
      <c r="C356" s="3">
        <v>53.485599999999998</v>
      </c>
      <c r="D356" s="3">
        <v>37</v>
      </c>
      <c r="E356" s="3">
        <v>54.133000000000003</v>
      </c>
      <c r="F356" s="3">
        <v>49</v>
      </c>
      <c r="G356" s="3">
        <v>54.209666666666699</v>
      </c>
      <c r="H356" s="3">
        <v>38</v>
      </c>
      <c r="I356" s="3">
        <v>53.9427555555556</v>
      </c>
      <c r="J356" s="4">
        <f t="shared" si="5"/>
        <v>354</v>
      </c>
      <c r="K356" s="3" t="s">
        <v>15</v>
      </c>
    </row>
    <row r="357" spans="1:11">
      <c r="A357" s="8">
        <v>20166463</v>
      </c>
      <c r="B357" s="9" t="s">
        <v>365</v>
      </c>
      <c r="C357" s="8">
        <v>53.744799999999998</v>
      </c>
      <c r="D357" s="8">
        <v>39</v>
      </c>
      <c r="E357" s="8">
        <v>60.592100000000002</v>
      </c>
      <c r="F357" s="8">
        <v>27</v>
      </c>
      <c r="G357" s="8">
        <v>47.317666666666703</v>
      </c>
      <c r="H357" s="8">
        <v>47</v>
      </c>
      <c r="I357" s="8">
        <v>53.884855555555603</v>
      </c>
      <c r="J357" s="4">
        <f t="shared" si="5"/>
        <v>355</v>
      </c>
      <c r="K357" s="9" t="s">
        <v>15</v>
      </c>
    </row>
    <row r="358" spans="1:11">
      <c r="A358" s="3">
        <v>20166926</v>
      </c>
      <c r="B358" s="3" t="s">
        <v>366</v>
      </c>
      <c r="C358" s="3">
        <v>53.350200000000001</v>
      </c>
      <c r="D358" s="3">
        <v>29</v>
      </c>
      <c r="E358" s="3">
        <v>55.122</v>
      </c>
      <c r="F358" s="3">
        <v>31</v>
      </c>
      <c r="G358" s="3">
        <v>52.959000000000003</v>
      </c>
      <c r="H358" s="3">
        <v>39</v>
      </c>
      <c r="I358" s="3">
        <v>53.810400000000001</v>
      </c>
      <c r="J358" s="4">
        <f t="shared" si="5"/>
        <v>356</v>
      </c>
      <c r="K358" s="3" t="s">
        <v>15</v>
      </c>
    </row>
    <row r="359" spans="1:11">
      <c r="A359" s="3">
        <v>20166313</v>
      </c>
      <c r="B359" s="3" t="s">
        <v>367</v>
      </c>
      <c r="C359" s="3">
        <v>51.145000000000003</v>
      </c>
      <c r="D359" s="3">
        <v>47</v>
      </c>
      <c r="E359" s="3">
        <v>58.701000000000001</v>
      </c>
      <c r="F359" s="3">
        <v>34</v>
      </c>
      <c r="G359" s="3">
        <v>51.475000000000001</v>
      </c>
      <c r="H359" s="3">
        <v>43</v>
      </c>
      <c r="I359" s="3">
        <v>53.773666666666699</v>
      </c>
      <c r="J359" s="4">
        <f t="shared" si="5"/>
        <v>357</v>
      </c>
      <c r="K359" s="3" t="s">
        <v>15</v>
      </c>
    </row>
    <row r="360" spans="1:11">
      <c r="A360" s="3">
        <v>20166312</v>
      </c>
      <c r="B360" s="3" t="s">
        <v>368</v>
      </c>
      <c r="C360" s="3">
        <v>52.5002</v>
      </c>
      <c r="D360" s="3">
        <v>43</v>
      </c>
      <c r="E360" s="3">
        <v>56.767000000000003</v>
      </c>
      <c r="F360" s="3">
        <v>42</v>
      </c>
      <c r="G360" s="3">
        <v>52.053333333333299</v>
      </c>
      <c r="H360" s="3">
        <v>41</v>
      </c>
      <c r="I360" s="3">
        <v>53.773511111111098</v>
      </c>
      <c r="J360" s="4">
        <f t="shared" si="5"/>
        <v>358</v>
      </c>
      <c r="K360" s="3" t="s">
        <v>15</v>
      </c>
    </row>
    <row r="361" spans="1:11">
      <c r="A361" s="3">
        <v>20166722</v>
      </c>
      <c r="B361" s="3" t="s">
        <v>369</v>
      </c>
      <c r="C361" s="3">
        <v>53.171999999999997</v>
      </c>
      <c r="D361" s="3">
        <v>47</v>
      </c>
      <c r="E361" s="3">
        <v>57.777000000000001</v>
      </c>
      <c r="F361" s="3">
        <v>39</v>
      </c>
      <c r="G361" s="3">
        <v>50.32</v>
      </c>
      <c r="H361" s="3">
        <v>50</v>
      </c>
      <c r="I361" s="3">
        <v>53.756333333333302</v>
      </c>
      <c r="J361" s="4">
        <f t="shared" si="5"/>
        <v>359</v>
      </c>
      <c r="K361" s="3" t="s">
        <v>15</v>
      </c>
    </row>
    <row r="362" spans="1:11">
      <c r="A362" s="3">
        <v>20166645</v>
      </c>
      <c r="B362" s="3" t="s">
        <v>370</v>
      </c>
      <c r="C362" s="3">
        <v>54.245399999999997</v>
      </c>
      <c r="D362" s="3">
        <v>32</v>
      </c>
      <c r="E362" s="3">
        <v>58.606000000000002</v>
      </c>
      <c r="F362" s="3">
        <v>36</v>
      </c>
      <c r="G362" s="3">
        <v>48.347999999999999</v>
      </c>
      <c r="H362" s="3">
        <v>49</v>
      </c>
      <c r="I362" s="3">
        <v>53.733133333333299</v>
      </c>
      <c r="J362" s="4">
        <f t="shared" si="5"/>
        <v>360</v>
      </c>
      <c r="K362" s="3" t="s">
        <v>15</v>
      </c>
    </row>
    <row r="363" spans="1:11">
      <c r="A363" s="3">
        <v>20166962</v>
      </c>
      <c r="B363" s="3" t="s">
        <v>371</v>
      </c>
      <c r="C363" s="3">
        <v>54.061399999999999</v>
      </c>
      <c r="D363" s="3">
        <v>25</v>
      </c>
      <c r="E363" s="3">
        <v>52.581000000000003</v>
      </c>
      <c r="F363" s="3">
        <v>39</v>
      </c>
      <c r="G363" s="3">
        <v>54.444000000000003</v>
      </c>
      <c r="H363" s="3">
        <v>33</v>
      </c>
      <c r="I363" s="3">
        <v>53.695466666666697</v>
      </c>
      <c r="J363" s="4">
        <f t="shared" si="5"/>
        <v>361</v>
      </c>
      <c r="K363" s="3" t="s">
        <v>15</v>
      </c>
    </row>
    <row r="364" spans="1:11">
      <c r="A364" s="3">
        <v>20166837</v>
      </c>
      <c r="B364" s="3" t="s">
        <v>102</v>
      </c>
      <c r="C364" s="3">
        <v>50.61</v>
      </c>
      <c r="D364" s="3">
        <v>55</v>
      </c>
      <c r="E364" s="3">
        <v>57.119</v>
      </c>
      <c r="F364" s="3">
        <v>45</v>
      </c>
      <c r="G364" s="3">
        <v>53.317</v>
      </c>
      <c r="H364" s="3">
        <v>53</v>
      </c>
      <c r="I364" s="3">
        <v>53.682000000000002</v>
      </c>
      <c r="J364" s="4">
        <f t="shared" si="5"/>
        <v>362</v>
      </c>
      <c r="K364" s="3" t="s">
        <v>15</v>
      </c>
    </row>
    <row r="365" spans="1:11">
      <c r="A365" s="3">
        <v>20166904</v>
      </c>
      <c r="B365" s="3" t="s">
        <v>372</v>
      </c>
      <c r="C365" s="3">
        <v>52.978999999999999</v>
      </c>
      <c r="D365" s="3">
        <v>31</v>
      </c>
      <c r="E365" s="3">
        <v>54.9523333333333</v>
      </c>
      <c r="F365" s="3">
        <v>32</v>
      </c>
      <c r="G365" s="3">
        <v>53.082000000000001</v>
      </c>
      <c r="H365" s="3">
        <v>38</v>
      </c>
      <c r="I365" s="3">
        <v>53.671111111111102</v>
      </c>
      <c r="J365" s="4">
        <f t="shared" si="5"/>
        <v>363</v>
      </c>
      <c r="K365" s="3" t="s">
        <v>15</v>
      </c>
    </row>
    <row r="366" spans="1:11">
      <c r="A366" s="8">
        <v>20166450</v>
      </c>
      <c r="B366" s="9" t="s">
        <v>373</v>
      </c>
      <c r="C366" s="8">
        <v>54.002400000000002</v>
      </c>
      <c r="D366" s="8">
        <v>34</v>
      </c>
      <c r="E366" s="8">
        <v>57.548999999999999</v>
      </c>
      <c r="F366" s="8">
        <v>41</v>
      </c>
      <c r="G366" s="8">
        <v>49.420666666666698</v>
      </c>
      <c r="H366" s="8">
        <v>44</v>
      </c>
      <c r="I366" s="8">
        <v>53.657355555555498</v>
      </c>
      <c r="J366" s="4">
        <f t="shared" si="5"/>
        <v>364</v>
      </c>
      <c r="K366" s="9" t="s">
        <v>15</v>
      </c>
    </row>
    <row r="367" spans="1:11">
      <c r="A367" s="3">
        <v>20166910</v>
      </c>
      <c r="B367" s="3" t="s">
        <v>374</v>
      </c>
      <c r="C367" s="3">
        <v>50.762599999999999</v>
      </c>
      <c r="D367" s="3">
        <v>39</v>
      </c>
      <c r="E367" s="3">
        <v>53.231999999999999</v>
      </c>
      <c r="F367" s="3">
        <v>37</v>
      </c>
      <c r="G367" s="3">
        <v>56.957999999999998</v>
      </c>
      <c r="H367" s="3">
        <v>23</v>
      </c>
      <c r="I367" s="3">
        <v>53.650866666666701</v>
      </c>
      <c r="J367" s="4">
        <f t="shared" si="5"/>
        <v>365</v>
      </c>
      <c r="K367" s="3" t="s">
        <v>15</v>
      </c>
    </row>
    <row r="368" spans="1:11">
      <c r="A368" s="3">
        <v>20166342</v>
      </c>
      <c r="B368" s="3" t="s">
        <v>375</v>
      </c>
      <c r="C368" s="3">
        <v>51.602600000000002</v>
      </c>
      <c r="D368" s="3">
        <v>45</v>
      </c>
      <c r="E368" s="3">
        <v>55.905999999999999</v>
      </c>
      <c r="F368" s="3">
        <v>44</v>
      </c>
      <c r="G368" s="3">
        <v>53.264000000000003</v>
      </c>
      <c r="H368" s="3">
        <v>40</v>
      </c>
      <c r="I368" s="3">
        <v>53.590866666666699</v>
      </c>
      <c r="J368" s="4">
        <f t="shared" si="5"/>
        <v>366</v>
      </c>
      <c r="K368" s="3" t="s">
        <v>15</v>
      </c>
    </row>
    <row r="369" spans="1:16">
      <c r="A369" s="3">
        <v>20166216</v>
      </c>
      <c r="B369" s="3" t="s">
        <v>376</v>
      </c>
      <c r="C369" s="3">
        <v>52.894399999999997</v>
      </c>
      <c r="D369" s="3">
        <v>49</v>
      </c>
      <c r="E369" s="3">
        <v>55.116900000000001</v>
      </c>
      <c r="F369" s="3">
        <v>53</v>
      </c>
      <c r="G369" s="3">
        <v>52.701999999999998</v>
      </c>
      <c r="H369" s="3">
        <v>49</v>
      </c>
      <c r="I369" s="3">
        <v>53.571100000000001</v>
      </c>
      <c r="J369" s="4">
        <f t="shared" si="5"/>
        <v>367</v>
      </c>
      <c r="K369" s="3" t="s">
        <v>15</v>
      </c>
    </row>
    <row r="370" spans="1:16">
      <c r="A370" s="3">
        <v>20166208</v>
      </c>
      <c r="B370" s="3" t="s">
        <v>377</v>
      </c>
      <c r="C370" s="3">
        <v>52.364600000000003</v>
      </c>
      <c r="D370" s="3">
        <v>52</v>
      </c>
      <c r="E370" s="3">
        <v>57.153500000000001</v>
      </c>
      <c r="F370" s="3">
        <v>50</v>
      </c>
      <c r="G370" s="3">
        <v>51.137099999999997</v>
      </c>
      <c r="H370" s="3">
        <v>52</v>
      </c>
      <c r="I370" s="3">
        <v>53.551733333333303</v>
      </c>
      <c r="J370" s="4">
        <f t="shared" si="5"/>
        <v>368</v>
      </c>
      <c r="K370" s="3" t="s">
        <v>15</v>
      </c>
    </row>
    <row r="371" spans="1:16">
      <c r="A371" s="8">
        <v>20166462</v>
      </c>
      <c r="B371" s="9" t="s">
        <v>378</v>
      </c>
      <c r="C371" s="8">
        <v>53.958799999999997</v>
      </c>
      <c r="D371" s="8">
        <v>36</v>
      </c>
      <c r="E371" s="8">
        <v>54.593400000000003</v>
      </c>
      <c r="F371" s="8">
        <v>46</v>
      </c>
      <c r="G371" s="8">
        <v>51.994</v>
      </c>
      <c r="H371" s="8">
        <v>38</v>
      </c>
      <c r="I371" s="8">
        <v>53.5154</v>
      </c>
      <c r="J371" s="4">
        <f t="shared" si="5"/>
        <v>369</v>
      </c>
      <c r="K371" s="9" t="s">
        <v>15</v>
      </c>
      <c r="L371" s="3"/>
      <c r="M371" s="3"/>
      <c r="N371" s="3"/>
      <c r="O371" s="3"/>
      <c r="P371" s="3"/>
    </row>
    <row r="372" spans="1:16">
      <c r="A372" s="8">
        <v>20166429</v>
      </c>
      <c r="B372" s="9" t="s">
        <v>379</v>
      </c>
      <c r="C372" s="8">
        <v>52.559800000000003</v>
      </c>
      <c r="D372" s="8">
        <v>42</v>
      </c>
      <c r="E372" s="8">
        <v>58.110100000000003</v>
      </c>
      <c r="F372" s="8">
        <v>36</v>
      </c>
      <c r="G372" s="8">
        <v>49.810333333333297</v>
      </c>
      <c r="H372" s="8">
        <v>43</v>
      </c>
      <c r="I372" s="8">
        <v>53.493411111111101</v>
      </c>
      <c r="J372" s="4">
        <f t="shared" si="5"/>
        <v>370</v>
      </c>
      <c r="K372" s="9" t="s">
        <v>15</v>
      </c>
      <c r="L372" s="3"/>
      <c r="M372" s="3"/>
      <c r="N372" s="3"/>
      <c r="O372" s="3"/>
      <c r="P372" s="3"/>
    </row>
    <row r="373" spans="1:16">
      <c r="A373" s="3">
        <v>20166604</v>
      </c>
      <c r="B373" s="3" t="s">
        <v>380</v>
      </c>
      <c r="C373" s="3">
        <v>49.658000000000001</v>
      </c>
      <c r="D373" s="3">
        <v>52</v>
      </c>
      <c r="E373" s="3">
        <v>58.994999999999997</v>
      </c>
      <c r="F373" s="3">
        <v>33</v>
      </c>
      <c r="G373" s="3">
        <v>51.51</v>
      </c>
      <c r="H373" s="3">
        <v>44</v>
      </c>
      <c r="I373" s="3">
        <v>53.387666666666703</v>
      </c>
      <c r="J373" s="4">
        <f t="shared" si="5"/>
        <v>371</v>
      </c>
      <c r="K373" s="3" t="s">
        <v>15</v>
      </c>
    </row>
    <row r="374" spans="1:16">
      <c r="A374" s="3">
        <v>20166514</v>
      </c>
      <c r="B374" s="3" t="s">
        <v>381</v>
      </c>
      <c r="C374" s="3">
        <v>52.553199999999997</v>
      </c>
      <c r="D374" s="3">
        <v>44</v>
      </c>
      <c r="E374" s="3">
        <v>55.652900000000002</v>
      </c>
      <c r="F374" s="3">
        <v>49</v>
      </c>
      <c r="G374" s="3">
        <v>51.942333333333302</v>
      </c>
      <c r="H374" s="3">
        <v>45</v>
      </c>
      <c r="I374" s="3">
        <f>SUM(C374,E374,G374)/3</f>
        <v>53.382811111111096</v>
      </c>
      <c r="J374" s="4">
        <f t="shared" si="5"/>
        <v>372</v>
      </c>
      <c r="K374" s="3" t="s">
        <v>15</v>
      </c>
    </row>
    <row r="375" spans="1:16">
      <c r="A375" s="3">
        <v>20166522</v>
      </c>
      <c r="B375" s="3" t="s">
        <v>382</v>
      </c>
      <c r="C375" s="3">
        <v>50.417000000000002</v>
      </c>
      <c r="D375" s="3">
        <v>49</v>
      </c>
      <c r="E375" s="3">
        <v>57.893000000000001</v>
      </c>
      <c r="F375" s="3">
        <v>45</v>
      </c>
      <c r="G375" s="3">
        <v>51.836666666666702</v>
      </c>
      <c r="H375" s="3">
        <v>46</v>
      </c>
      <c r="I375" s="3">
        <f>SUM(C375,E375,G375)/3</f>
        <v>53.382222222222232</v>
      </c>
      <c r="J375" s="4">
        <f t="shared" si="5"/>
        <v>373</v>
      </c>
      <c r="K375" s="3" t="s">
        <v>15</v>
      </c>
    </row>
    <row r="376" spans="1:16">
      <c r="A376" s="3">
        <v>20166639</v>
      </c>
      <c r="B376" s="3" t="s">
        <v>383</v>
      </c>
      <c r="C376" s="3">
        <v>54.954599999999999</v>
      </c>
      <c r="D376" s="3">
        <v>27</v>
      </c>
      <c r="E376" s="3">
        <v>56.584000000000003</v>
      </c>
      <c r="F376" s="3">
        <v>45</v>
      </c>
      <c r="G376" s="3">
        <v>48.536999999999999</v>
      </c>
      <c r="H376" s="3">
        <v>48</v>
      </c>
      <c r="I376" s="3">
        <v>53.358533333333298</v>
      </c>
      <c r="J376" s="4">
        <f t="shared" si="5"/>
        <v>374</v>
      </c>
      <c r="K376" s="3" t="s">
        <v>15</v>
      </c>
    </row>
    <row r="377" spans="1:16">
      <c r="A377" s="3">
        <v>20166632</v>
      </c>
      <c r="B377" s="3" t="s">
        <v>384</v>
      </c>
      <c r="C377" s="3">
        <v>53.55</v>
      </c>
      <c r="D377" s="3">
        <v>41</v>
      </c>
      <c r="E377" s="3">
        <v>54.146999999999998</v>
      </c>
      <c r="F377" s="3">
        <v>50</v>
      </c>
      <c r="G377" s="3">
        <v>52.298000000000002</v>
      </c>
      <c r="H377" s="3">
        <v>43</v>
      </c>
      <c r="I377" s="3">
        <v>53.331666666666699</v>
      </c>
      <c r="J377" s="4">
        <f t="shared" si="5"/>
        <v>375</v>
      </c>
      <c r="K377" s="3" t="s">
        <v>15</v>
      </c>
    </row>
    <row r="378" spans="1:16">
      <c r="A378" s="3">
        <v>20166830</v>
      </c>
      <c r="B378" s="3" t="s">
        <v>385</v>
      </c>
      <c r="C378" s="3">
        <v>50.4</v>
      </c>
      <c r="D378" s="3">
        <v>57</v>
      </c>
      <c r="E378" s="3">
        <v>52.131999999999998</v>
      </c>
      <c r="F378" s="3">
        <v>56</v>
      </c>
      <c r="G378" s="3">
        <v>57.453000000000003</v>
      </c>
      <c r="H378" s="3">
        <v>44</v>
      </c>
      <c r="I378" s="3">
        <v>53.328333333333298</v>
      </c>
      <c r="J378" s="4">
        <f t="shared" si="5"/>
        <v>376</v>
      </c>
      <c r="K378" s="3" t="s">
        <v>15</v>
      </c>
    </row>
    <row r="379" spans="1:16">
      <c r="A379" s="3">
        <v>20166951</v>
      </c>
      <c r="B379" s="3" t="s">
        <v>386</v>
      </c>
      <c r="C379" s="3">
        <v>54.773400000000002</v>
      </c>
      <c r="D379" s="3">
        <v>19</v>
      </c>
      <c r="E379" s="3">
        <v>49.728999999999999</v>
      </c>
      <c r="F379" s="3">
        <v>43</v>
      </c>
      <c r="G379" s="3">
        <v>55.180999999999997</v>
      </c>
      <c r="H379" s="3">
        <v>30</v>
      </c>
      <c r="I379" s="3">
        <v>53.227800000000002</v>
      </c>
      <c r="J379" s="4">
        <f t="shared" si="5"/>
        <v>377</v>
      </c>
      <c r="K379" s="3" t="s">
        <v>15</v>
      </c>
    </row>
    <row r="380" spans="1:16">
      <c r="A380" s="3">
        <v>20166620</v>
      </c>
      <c r="B380" s="3" t="s">
        <v>66</v>
      </c>
      <c r="C380" s="3">
        <v>52.2468</v>
      </c>
      <c r="D380" s="3">
        <v>49</v>
      </c>
      <c r="E380" s="3">
        <v>57.716999999999999</v>
      </c>
      <c r="F380" s="3">
        <v>38</v>
      </c>
      <c r="G380" s="3">
        <v>49.430999999999997</v>
      </c>
      <c r="H380" s="3">
        <v>47</v>
      </c>
      <c r="I380" s="3">
        <v>53.131599999999999</v>
      </c>
      <c r="J380" s="4">
        <f t="shared" si="5"/>
        <v>378</v>
      </c>
      <c r="K380" s="3" t="s">
        <v>15</v>
      </c>
    </row>
    <row r="381" spans="1:16">
      <c r="A381" s="8">
        <v>20166443</v>
      </c>
      <c r="B381" s="9" t="s">
        <v>387</v>
      </c>
      <c r="C381" s="8">
        <v>51.247</v>
      </c>
      <c r="D381" s="8">
        <v>48</v>
      </c>
      <c r="E381" s="8">
        <v>58.808500000000002</v>
      </c>
      <c r="F381" s="8">
        <v>32</v>
      </c>
      <c r="G381" s="8">
        <v>48.575666666666699</v>
      </c>
      <c r="H381" s="8">
        <v>45</v>
      </c>
      <c r="I381" s="8">
        <v>52.8770555555556</v>
      </c>
      <c r="J381" s="4">
        <f t="shared" si="5"/>
        <v>379</v>
      </c>
      <c r="K381" s="9" t="s">
        <v>15</v>
      </c>
    </row>
    <row r="382" spans="1:16">
      <c r="A382" s="8">
        <v>20166409</v>
      </c>
      <c r="B382" s="9" t="s">
        <v>388</v>
      </c>
      <c r="C382" s="8">
        <v>54.433599999999998</v>
      </c>
      <c r="D382" s="8">
        <v>31</v>
      </c>
      <c r="E382" s="8">
        <v>57.685000000000002</v>
      </c>
      <c r="F382" s="8">
        <v>40</v>
      </c>
      <c r="G382" s="8">
        <v>46.347666666666697</v>
      </c>
      <c r="H382" s="8">
        <v>48</v>
      </c>
      <c r="I382" s="8">
        <v>52.822088888888899</v>
      </c>
      <c r="J382" s="4">
        <f t="shared" si="5"/>
        <v>380</v>
      </c>
      <c r="K382" s="9" t="s">
        <v>15</v>
      </c>
    </row>
    <row r="383" spans="1:16">
      <c r="A383" s="8">
        <v>20166451</v>
      </c>
      <c r="B383" s="9" t="s">
        <v>389</v>
      </c>
      <c r="C383" s="8">
        <v>57.995199999999997</v>
      </c>
      <c r="D383" s="8">
        <v>11</v>
      </c>
      <c r="E383" s="8">
        <v>54.249099999999999</v>
      </c>
      <c r="F383" s="8">
        <v>47</v>
      </c>
      <c r="G383" s="8">
        <v>45.7456666666667</v>
      </c>
      <c r="H383" s="8">
        <v>49</v>
      </c>
      <c r="I383" s="8">
        <v>52.663322222222199</v>
      </c>
      <c r="J383" s="4">
        <f t="shared" si="5"/>
        <v>381</v>
      </c>
      <c r="K383" s="9" t="s">
        <v>15</v>
      </c>
    </row>
    <row r="384" spans="1:16">
      <c r="A384" s="8">
        <v>20166439</v>
      </c>
      <c r="B384" s="9" t="s">
        <v>390</v>
      </c>
      <c r="C384" s="8">
        <v>51.726399999999998</v>
      </c>
      <c r="D384" s="8">
        <v>46</v>
      </c>
      <c r="E384" s="8">
        <v>55.179000000000002</v>
      </c>
      <c r="F384" s="8">
        <v>45</v>
      </c>
      <c r="G384" s="8">
        <v>50.979333333333301</v>
      </c>
      <c r="H384" s="8">
        <v>40</v>
      </c>
      <c r="I384" s="8">
        <v>52.628244444444398</v>
      </c>
      <c r="J384" s="4">
        <f t="shared" si="5"/>
        <v>382</v>
      </c>
      <c r="K384" s="9" t="s">
        <v>15</v>
      </c>
    </row>
    <row r="385" spans="1:11">
      <c r="A385" s="3">
        <v>20166519</v>
      </c>
      <c r="B385" s="3" t="s">
        <v>391</v>
      </c>
      <c r="C385" s="3">
        <v>50.806199999999997</v>
      </c>
      <c r="D385" s="3">
        <v>48</v>
      </c>
      <c r="E385" s="3">
        <v>56.112400000000001</v>
      </c>
      <c r="F385" s="3">
        <v>47</v>
      </c>
      <c r="G385" s="3">
        <v>50.899333333333303</v>
      </c>
      <c r="H385" s="3">
        <v>50</v>
      </c>
      <c r="I385" s="3">
        <f>SUM(C385,E385,G385)/3</f>
        <v>52.605977777777774</v>
      </c>
      <c r="J385" s="4">
        <f t="shared" si="5"/>
        <v>383</v>
      </c>
      <c r="K385" s="3" t="s">
        <v>15</v>
      </c>
    </row>
    <row r="386" spans="1:11">
      <c r="A386" s="3">
        <v>20166724</v>
      </c>
      <c r="B386" s="3" t="s">
        <v>392</v>
      </c>
      <c r="C386" s="3">
        <v>53.363999999999997</v>
      </c>
      <c r="D386" s="3">
        <v>45</v>
      </c>
      <c r="E386" s="3">
        <v>53.475999999999999</v>
      </c>
      <c r="F386" s="3">
        <v>50</v>
      </c>
      <c r="G386" s="3">
        <v>50.713999999999999</v>
      </c>
      <c r="H386" s="3">
        <v>49</v>
      </c>
      <c r="I386" s="3">
        <v>52.518000000000001</v>
      </c>
      <c r="J386" s="4">
        <f t="shared" si="5"/>
        <v>384</v>
      </c>
      <c r="K386" s="3" t="s">
        <v>15</v>
      </c>
    </row>
    <row r="387" spans="1:11">
      <c r="A387" s="3">
        <v>20166532</v>
      </c>
      <c r="B387" s="3" t="s">
        <v>393</v>
      </c>
      <c r="C387" s="3">
        <v>49.919800000000002</v>
      </c>
      <c r="D387" s="3">
        <v>51</v>
      </c>
      <c r="E387" s="3">
        <v>55.866599999999998</v>
      </c>
      <c r="F387" s="3">
        <v>48</v>
      </c>
      <c r="G387" s="3">
        <v>51.698666666666703</v>
      </c>
      <c r="H387" s="3">
        <v>47</v>
      </c>
      <c r="I387" s="3">
        <f>SUM(C387,E387,G387)/3</f>
        <v>52.495022222222239</v>
      </c>
      <c r="J387" s="4">
        <f t="shared" ref="J387:J420" si="6">RANK(I387,I$3:I$420)</f>
        <v>385</v>
      </c>
      <c r="K387" s="3" t="s">
        <v>15</v>
      </c>
    </row>
    <row r="388" spans="1:11">
      <c r="A388" s="3">
        <v>20166912</v>
      </c>
      <c r="B388" s="3" t="s">
        <v>394</v>
      </c>
      <c r="C388" s="3">
        <v>49.2254</v>
      </c>
      <c r="D388" s="3">
        <v>41</v>
      </c>
      <c r="E388" s="3">
        <v>53.683999999999997</v>
      </c>
      <c r="F388" s="3">
        <v>36</v>
      </c>
      <c r="G388" s="3">
        <v>54.298999999999999</v>
      </c>
      <c r="H388" s="3">
        <v>34</v>
      </c>
      <c r="I388" s="3">
        <v>52.402799999999999</v>
      </c>
      <c r="J388" s="4">
        <f t="shared" si="6"/>
        <v>386</v>
      </c>
      <c r="K388" s="3" t="s">
        <v>15</v>
      </c>
    </row>
    <row r="389" spans="1:11">
      <c r="A389" s="3">
        <v>20166357</v>
      </c>
      <c r="B389" s="3" t="s">
        <v>395</v>
      </c>
      <c r="C389" s="3">
        <v>49.363999999999997</v>
      </c>
      <c r="D389" s="3">
        <v>51</v>
      </c>
      <c r="E389" s="3">
        <v>56.756</v>
      </c>
      <c r="F389" s="3">
        <v>43</v>
      </c>
      <c r="G389" s="3">
        <v>50.960333333333303</v>
      </c>
      <c r="H389" s="3">
        <v>45</v>
      </c>
      <c r="I389" s="3">
        <v>52.360111111111102</v>
      </c>
      <c r="J389" s="4">
        <f t="shared" si="6"/>
        <v>387</v>
      </c>
      <c r="K389" s="3" t="s">
        <v>15</v>
      </c>
    </row>
    <row r="390" spans="1:11">
      <c r="A390" s="3">
        <v>20166363</v>
      </c>
      <c r="B390" s="3" t="s">
        <v>396</v>
      </c>
      <c r="C390" s="3">
        <v>49.598199999999999</v>
      </c>
      <c r="D390" s="3">
        <v>50</v>
      </c>
      <c r="E390" s="3">
        <v>55.116999999999997</v>
      </c>
      <c r="F390" s="3">
        <v>48</v>
      </c>
      <c r="G390" s="3">
        <v>52.039666666666697</v>
      </c>
      <c r="H390" s="3">
        <v>42</v>
      </c>
      <c r="I390" s="3">
        <v>52.251622222222203</v>
      </c>
      <c r="J390" s="4">
        <f t="shared" si="6"/>
        <v>388</v>
      </c>
      <c r="K390" s="3" t="s">
        <v>15</v>
      </c>
    </row>
    <row r="391" spans="1:11">
      <c r="A391" s="3">
        <v>20166829</v>
      </c>
      <c r="B391" s="3" t="s">
        <v>397</v>
      </c>
      <c r="C391" s="3">
        <v>53.122999999999998</v>
      </c>
      <c r="D391" s="3">
        <v>52</v>
      </c>
      <c r="E391" s="3">
        <v>52.625999999999998</v>
      </c>
      <c r="F391" s="3">
        <v>55</v>
      </c>
      <c r="G391" s="3">
        <v>50.927999999999997</v>
      </c>
      <c r="H391" s="3">
        <v>56</v>
      </c>
      <c r="I391" s="3">
        <v>52.225666666666697</v>
      </c>
      <c r="J391" s="4">
        <f t="shared" si="6"/>
        <v>389</v>
      </c>
      <c r="K391" s="3" t="s">
        <v>15</v>
      </c>
    </row>
    <row r="392" spans="1:11">
      <c r="A392" s="3">
        <v>20166942</v>
      </c>
      <c r="B392" s="3" t="s">
        <v>398</v>
      </c>
      <c r="C392" s="3">
        <v>52.898200000000003</v>
      </c>
      <c r="D392" s="3">
        <v>32</v>
      </c>
      <c r="E392" s="3">
        <v>53.101999999999997</v>
      </c>
      <c r="F392" s="3">
        <v>38</v>
      </c>
      <c r="G392" s="3">
        <v>50.624000000000002</v>
      </c>
      <c r="H392" s="3">
        <v>44</v>
      </c>
      <c r="I392" s="3">
        <v>52.208066666666703</v>
      </c>
      <c r="J392" s="4">
        <f t="shared" si="6"/>
        <v>390</v>
      </c>
      <c r="K392" s="3" t="s">
        <v>15</v>
      </c>
    </row>
    <row r="393" spans="1:11">
      <c r="A393" s="3">
        <v>20166919</v>
      </c>
      <c r="B393" s="3" t="s">
        <v>399</v>
      </c>
      <c r="C393" s="3">
        <v>51.387</v>
      </c>
      <c r="D393" s="3">
        <v>36</v>
      </c>
      <c r="E393" s="3">
        <v>52.005000000000003</v>
      </c>
      <c r="F393" s="3">
        <v>40</v>
      </c>
      <c r="G393" s="3">
        <v>52.914000000000001</v>
      </c>
      <c r="H393" s="3">
        <v>41</v>
      </c>
      <c r="I393" s="3">
        <v>52.101999999999997</v>
      </c>
      <c r="J393" s="4">
        <f t="shared" si="6"/>
        <v>391</v>
      </c>
      <c r="K393" s="3" t="s">
        <v>15</v>
      </c>
    </row>
    <row r="394" spans="1:11">
      <c r="A394" s="3">
        <v>20166941</v>
      </c>
      <c r="B394" s="3" t="s">
        <v>400</v>
      </c>
      <c r="C394" s="3">
        <v>52.761800000000001</v>
      </c>
      <c r="D394" s="3">
        <v>33</v>
      </c>
      <c r="E394" s="3">
        <v>51.573999999999998</v>
      </c>
      <c r="F394" s="3">
        <v>42</v>
      </c>
      <c r="G394" s="3">
        <v>51.954000000000001</v>
      </c>
      <c r="H394" s="3">
        <v>42</v>
      </c>
      <c r="I394" s="3">
        <v>52.096600000000002</v>
      </c>
      <c r="J394" s="4">
        <f t="shared" si="6"/>
        <v>392</v>
      </c>
      <c r="K394" s="3" t="s">
        <v>15</v>
      </c>
    </row>
    <row r="395" spans="1:11">
      <c r="A395" s="3">
        <v>20166322</v>
      </c>
      <c r="B395" s="3" t="s">
        <v>401</v>
      </c>
      <c r="C395" s="3">
        <v>50.202800000000003</v>
      </c>
      <c r="D395" s="3">
        <v>48</v>
      </c>
      <c r="E395" s="3">
        <v>55.268999999999998</v>
      </c>
      <c r="F395" s="3">
        <v>46</v>
      </c>
      <c r="G395" s="3">
        <v>50.591000000000001</v>
      </c>
      <c r="H395" s="3">
        <v>47</v>
      </c>
      <c r="I395" s="3">
        <v>52.020933333333303</v>
      </c>
      <c r="J395" s="4">
        <f t="shared" si="6"/>
        <v>393</v>
      </c>
      <c r="K395" s="3" t="s">
        <v>15</v>
      </c>
    </row>
    <row r="396" spans="1:11">
      <c r="A396" s="3">
        <v>20166927</v>
      </c>
      <c r="B396" s="3" t="s">
        <v>402</v>
      </c>
      <c r="C396" s="3">
        <v>51.096200000000003</v>
      </c>
      <c r="D396" s="3">
        <v>38</v>
      </c>
      <c r="E396" s="3">
        <v>51.804000000000002</v>
      </c>
      <c r="F396" s="3">
        <v>41</v>
      </c>
      <c r="G396" s="3">
        <v>52.926000000000002</v>
      </c>
      <c r="H396" s="3">
        <v>40</v>
      </c>
      <c r="I396" s="3">
        <v>51.942066666666697</v>
      </c>
      <c r="J396" s="4">
        <f t="shared" si="6"/>
        <v>394</v>
      </c>
      <c r="K396" s="3" t="s">
        <v>15</v>
      </c>
    </row>
    <row r="397" spans="1:11">
      <c r="A397" s="3">
        <v>20166757</v>
      </c>
      <c r="B397" s="3" t="s">
        <v>403</v>
      </c>
      <c r="C397" s="3">
        <v>51.064999999999998</v>
      </c>
      <c r="D397" s="3">
        <v>52</v>
      </c>
      <c r="E397" s="3">
        <v>55</v>
      </c>
      <c r="F397" s="3">
        <v>48</v>
      </c>
      <c r="G397" s="3">
        <v>49.642000000000003</v>
      </c>
      <c r="H397" s="3">
        <v>51</v>
      </c>
      <c r="I397" s="3">
        <v>51.902333333333303</v>
      </c>
      <c r="J397" s="4">
        <f t="shared" si="6"/>
        <v>395</v>
      </c>
      <c r="K397" s="3" t="s">
        <v>15</v>
      </c>
    </row>
    <row r="398" spans="1:11">
      <c r="A398" s="3">
        <v>20166642</v>
      </c>
      <c r="B398" s="3" t="s">
        <v>404</v>
      </c>
      <c r="C398" s="3">
        <v>52.532600000000002</v>
      </c>
      <c r="D398" s="3">
        <v>47</v>
      </c>
      <c r="E398" s="3">
        <v>55.179000000000002</v>
      </c>
      <c r="F398" s="3">
        <v>48</v>
      </c>
      <c r="G398" s="3">
        <v>47.841000000000001</v>
      </c>
      <c r="H398" s="3">
        <v>50</v>
      </c>
      <c r="I398" s="3">
        <v>51.850866666666697</v>
      </c>
      <c r="J398" s="4">
        <f t="shared" si="6"/>
        <v>396</v>
      </c>
      <c r="K398" s="3" t="s">
        <v>15</v>
      </c>
    </row>
    <row r="399" spans="1:11">
      <c r="A399" s="3">
        <v>20166315</v>
      </c>
      <c r="B399" s="3" t="s">
        <v>405</v>
      </c>
      <c r="C399" s="3">
        <v>51.385599999999997</v>
      </c>
      <c r="D399" s="3">
        <v>46</v>
      </c>
      <c r="E399" s="3">
        <v>55.405999999999999</v>
      </c>
      <c r="F399" s="3">
        <v>45</v>
      </c>
      <c r="G399" s="3">
        <v>48.299666666666702</v>
      </c>
      <c r="H399" s="3">
        <v>51</v>
      </c>
      <c r="I399" s="3">
        <v>51.697088888888899</v>
      </c>
      <c r="J399" s="4">
        <f t="shared" si="6"/>
        <v>397</v>
      </c>
      <c r="K399" s="3" t="s">
        <v>15</v>
      </c>
    </row>
    <row r="400" spans="1:11">
      <c r="A400" s="8">
        <v>20166403</v>
      </c>
      <c r="B400" s="9" t="s">
        <v>406</v>
      </c>
      <c r="C400" s="8">
        <v>52.722200000000001</v>
      </c>
      <c r="D400" s="8">
        <v>41</v>
      </c>
      <c r="E400" s="8">
        <v>52.948399999999999</v>
      </c>
      <c r="F400" s="8">
        <v>49</v>
      </c>
      <c r="G400" s="8">
        <v>48.139666666666699</v>
      </c>
      <c r="H400" s="8">
        <v>46</v>
      </c>
      <c r="I400" s="8">
        <v>51.2700888888889</v>
      </c>
      <c r="J400" s="4">
        <f t="shared" si="6"/>
        <v>398</v>
      </c>
      <c r="K400" s="9" t="s">
        <v>15</v>
      </c>
    </row>
    <row r="401" spans="1:11">
      <c r="A401" s="3">
        <v>20166510</v>
      </c>
      <c r="B401" s="3" t="s">
        <v>407</v>
      </c>
      <c r="C401" s="3">
        <v>49.739600000000003</v>
      </c>
      <c r="D401" s="3">
        <v>52</v>
      </c>
      <c r="E401" s="3">
        <v>53.949199999999998</v>
      </c>
      <c r="F401" s="3">
        <v>52</v>
      </c>
      <c r="G401" s="3">
        <v>50.091333333333303</v>
      </c>
      <c r="H401" s="3">
        <v>51</v>
      </c>
      <c r="I401" s="3">
        <f>SUM(C401,E401,G401)/3</f>
        <v>51.260044444444439</v>
      </c>
      <c r="J401" s="4">
        <f t="shared" si="6"/>
        <v>399</v>
      </c>
      <c r="K401" s="3" t="s">
        <v>15</v>
      </c>
    </row>
    <row r="402" spans="1:11">
      <c r="A402" s="3">
        <v>20166752</v>
      </c>
      <c r="B402" s="3" t="s">
        <v>408</v>
      </c>
      <c r="C402" s="3">
        <v>48.955399999999997</v>
      </c>
      <c r="D402" s="3">
        <v>53</v>
      </c>
      <c r="E402" s="3">
        <v>50.95</v>
      </c>
      <c r="F402" s="3">
        <v>53</v>
      </c>
      <c r="G402" s="3">
        <v>52.456000000000003</v>
      </c>
      <c r="H402" s="3">
        <v>47</v>
      </c>
      <c r="I402" s="3">
        <v>50.787133333333301</v>
      </c>
      <c r="J402" s="4">
        <f t="shared" si="6"/>
        <v>400</v>
      </c>
      <c r="K402" s="3" t="s">
        <v>15</v>
      </c>
    </row>
    <row r="403" spans="1:11">
      <c r="A403" s="3">
        <v>20166945</v>
      </c>
      <c r="B403" s="3" t="s">
        <v>409</v>
      </c>
      <c r="C403" s="3">
        <v>51.339599999999997</v>
      </c>
      <c r="D403" s="3">
        <v>37</v>
      </c>
      <c r="E403" s="3">
        <v>49.058</v>
      </c>
      <c r="F403" s="3">
        <v>44</v>
      </c>
      <c r="G403" s="3">
        <v>51.765000000000001</v>
      </c>
      <c r="H403" s="3">
        <v>43</v>
      </c>
      <c r="I403" s="3">
        <v>50.720866666666701</v>
      </c>
      <c r="J403" s="4">
        <f t="shared" si="6"/>
        <v>401</v>
      </c>
      <c r="K403" s="3" t="s">
        <v>15</v>
      </c>
    </row>
    <row r="404" spans="1:11">
      <c r="A404" s="3">
        <v>20166320</v>
      </c>
      <c r="B404" s="3" t="s">
        <v>410</v>
      </c>
      <c r="C404" s="3">
        <v>48.828000000000003</v>
      </c>
      <c r="D404" s="3">
        <v>53</v>
      </c>
      <c r="E404" s="3">
        <v>52.140999999999998</v>
      </c>
      <c r="F404" s="3">
        <v>50</v>
      </c>
      <c r="G404" s="3">
        <v>50.594333333333303</v>
      </c>
      <c r="H404" s="3">
        <v>46</v>
      </c>
      <c r="I404" s="3">
        <v>50.521111111111097</v>
      </c>
      <c r="J404" s="4">
        <f t="shared" si="6"/>
        <v>402</v>
      </c>
      <c r="K404" s="3" t="s">
        <v>15</v>
      </c>
    </row>
    <row r="405" spans="1:11">
      <c r="A405" s="8">
        <v>20166414</v>
      </c>
      <c r="B405" s="9" t="s">
        <v>411</v>
      </c>
      <c r="C405" s="8">
        <v>55.517200000000003</v>
      </c>
      <c r="D405" s="8">
        <v>24</v>
      </c>
      <c r="E405" s="8">
        <v>53.709499999999998</v>
      </c>
      <c r="F405" s="8">
        <v>48</v>
      </c>
      <c r="G405" s="8">
        <v>42.324666666666701</v>
      </c>
      <c r="H405" s="8">
        <v>51</v>
      </c>
      <c r="I405" s="8">
        <v>50.517122222222199</v>
      </c>
      <c r="J405" s="4">
        <f t="shared" si="6"/>
        <v>403</v>
      </c>
      <c r="K405" s="9" t="s">
        <v>15</v>
      </c>
    </row>
    <row r="406" spans="1:11">
      <c r="A406" s="3">
        <v>20166747</v>
      </c>
      <c r="B406" s="3" t="s">
        <v>412</v>
      </c>
      <c r="C406" s="3">
        <v>52.960799999999999</v>
      </c>
      <c r="D406" s="3">
        <v>49</v>
      </c>
      <c r="E406" s="3">
        <v>52.921999999999997</v>
      </c>
      <c r="F406" s="3">
        <v>52</v>
      </c>
      <c r="G406" s="3">
        <v>45.457000000000001</v>
      </c>
      <c r="H406" s="3">
        <v>53</v>
      </c>
      <c r="I406" s="3">
        <v>50.446599999999997</v>
      </c>
      <c r="J406" s="4">
        <f t="shared" si="6"/>
        <v>404</v>
      </c>
      <c r="K406" s="3" t="s">
        <v>15</v>
      </c>
    </row>
    <row r="407" spans="1:11">
      <c r="A407" s="3">
        <v>20166253</v>
      </c>
      <c r="B407" s="3" t="s">
        <v>413</v>
      </c>
      <c r="C407" s="3">
        <v>51.031399999999998</v>
      </c>
      <c r="D407" s="3">
        <v>53</v>
      </c>
      <c r="E407" s="3">
        <v>53.130299999999998</v>
      </c>
      <c r="F407" s="3">
        <v>54</v>
      </c>
      <c r="G407" s="3">
        <v>46.9221</v>
      </c>
      <c r="H407" s="3">
        <v>53</v>
      </c>
      <c r="I407" s="3">
        <v>50.361266666666701</v>
      </c>
      <c r="J407" s="4">
        <f t="shared" si="6"/>
        <v>405</v>
      </c>
      <c r="K407" s="3" t="s">
        <v>15</v>
      </c>
    </row>
    <row r="408" spans="1:11">
      <c r="A408" s="3">
        <v>20166643</v>
      </c>
      <c r="B408" s="3" t="s">
        <v>414</v>
      </c>
      <c r="C408" s="3">
        <v>51.416800000000002</v>
      </c>
      <c r="D408" s="3">
        <v>50</v>
      </c>
      <c r="E408" s="3">
        <v>53.716999999999999</v>
      </c>
      <c r="F408" s="3">
        <v>53</v>
      </c>
      <c r="G408" s="3">
        <v>45.646000000000001</v>
      </c>
      <c r="H408" s="3">
        <v>51</v>
      </c>
      <c r="I408" s="3">
        <v>50.259933333333301</v>
      </c>
      <c r="J408" s="4">
        <f t="shared" si="6"/>
        <v>406</v>
      </c>
      <c r="K408" s="3" t="s">
        <v>15</v>
      </c>
    </row>
    <row r="409" spans="1:11">
      <c r="A409" s="3">
        <v>20166512</v>
      </c>
      <c r="B409" s="3" t="s">
        <v>415</v>
      </c>
      <c r="C409" s="3">
        <v>49.410200000000003</v>
      </c>
      <c r="D409" s="3">
        <v>53</v>
      </c>
      <c r="E409" s="3">
        <v>55.520200000000003</v>
      </c>
      <c r="F409" s="3">
        <v>50</v>
      </c>
      <c r="G409" s="3">
        <v>45.5193333333333</v>
      </c>
      <c r="H409" s="3">
        <v>53</v>
      </c>
      <c r="I409" s="3">
        <f>SUM(C409,E409,G409)/3</f>
        <v>50.149911111111102</v>
      </c>
      <c r="J409" s="4">
        <f t="shared" si="6"/>
        <v>407</v>
      </c>
      <c r="K409" s="3" t="s">
        <v>15</v>
      </c>
    </row>
    <row r="410" spans="1:11">
      <c r="A410" s="3">
        <v>20166637</v>
      </c>
      <c r="B410" s="3" t="s">
        <v>416</v>
      </c>
      <c r="C410" s="3">
        <v>50.559600000000003</v>
      </c>
      <c r="D410" s="3">
        <v>51</v>
      </c>
      <c r="E410" s="3">
        <v>54.521999999999998</v>
      </c>
      <c r="F410" s="3">
        <v>49</v>
      </c>
      <c r="G410" s="3">
        <v>45.216999999999999</v>
      </c>
      <c r="H410" s="3">
        <v>54</v>
      </c>
      <c r="I410" s="3">
        <v>50.099533333333298</v>
      </c>
      <c r="J410" s="4">
        <f t="shared" si="6"/>
        <v>408</v>
      </c>
      <c r="K410" s="3" t="s">
        <v>15</v>
      </c>
    </row>
    <row r="411" spans="1:11">
      <c r="A411" s="3">
        <v>20166946</v>
      </c>
      <c r="B411" s="3" t="s">
        <v>417</v>
      </c>
      <c r="C411" s="3">
        <v>50.484200000000001</v>
      </c>
      <c r="D411" s="3">
        <v>40</v>
      </c>
      <c r="E411" s="3">
        <v>48.860999999999997</v>
      </c>
      <c r="F411" s="3">
        <v>45</v>
      </c>
      <c r="G411" s="3">
        <v>49.588000000000001</v>
      </c>
      <c r="H411" s="3">
        <v>45</v>
      </c>
      <c r="I411" s="3">
        <v>49.644399999999997</v>
      </c>
      <c r="J411" s="4">
        <f t="shared" si="6"/>
        <v>409</v>
      </c>
      <c r="K411" s="3" t="s">
        <v>15</v>
      </c>
    </row>
    <row r="412" spans="1:11">
      <c r="A412" s="3">
        <v>20166647</v>
      </c>
      <c r="B412" s="3" t="s">
        <v>138</v>
      </c>
      <c r="C412" s="3">
        <v>48.0396</v>
      </c>
      <c r="D412" s="3">
        <v>54</v>
      </c>
      <c r="E412" s="3">
        <v>53.927</v>
      </c>
      <c r="F412" s="3">
        <v>52</v>
      </c>
      <c r="G412" s="3">
        <v>45.286999999999999</v>
      </c>
      <c r="H412" s="3">
        <v>53</v>
      </c>
      <c r="I412" s="3">
        <v>49.084533333333297</v>
      </c>
      <c r="J412" s="4">
        <f t="shared" si="6"/>
        <v>410</v>
      </c>
      <c r="K412" s="3" t="s">
        <v>15</v>
      </c>
    </row>
    <row r="413" spans="1:11">
      <c r="A413" s="3">
        <v>20166863</v>
      </c>
      <c r="B413" s="3" t="s">
        <v>418</v>
      </c>
      <c r="C413" s="3">
        <v>47.215800000000002</v>
      </c>
      <c r="D413" s="3">
        <v>58</v>
      </c>
      <c r="E413" s="3">
        <v>47.271000000000001</v>
      </c>
      <c r="F413" s="3">
        <v>57</v>
      </c>
      <c r="G413" s="3">
        <v>52.552</v>
      </c>
      <c r="H413" s="3">
        <v>54</v>
      </c>
      <c r="I413" s="3">
        <v>49.012933333333301</v>
      </c>
      <c r="J413" s="4">
        <f t="shared" si="6"/>
        <v>411</v>
      </c>
      <c r="K413" s="3" t="s">
        <v>15</v>
      </c>
    </row>
    <row r="414" spans="1:11">
      <c r="A414" s="3">
        <v>20166633</v>
      </c>
      <c r="B414" s="3" t="s">
        <v>419</v>
      </c>
      <c r="C414" s="3">
        <v>48.9636</v>
      </c>
      <c r="D414" s="3">
        <v>53</v>
      </c>
      <c r="E414" s="3">
        <v>52.261000000000003</v>
      </c>
      <c r="F414" s="3">
        <v>54</v>
      </c>
      <c r="G414" s="3">
        <v>45.329000000000001</v>
      </c>
      <c r="H414" s="3">
        <v>52</v>
      </c>
      <c r="I414" s="3">
        <v>48.851199999999999</v>
      </c>
      <c r="J414" s="4">
        <f t="shared" si="6"/>
        <v>412</v>
      </c>
      <c r="K414" s="3" t="s">
        <v>15</v>
      </c>
    </row>
    <row r="415" spans="1:11">
      <c r="A415" s="3">
        <v>20166323</v>
      </c>
      <c r="B415" s="3" t="s">
        <v>420</v>
      </c>
      <c r="C415" s="3">
        <v>50.0306</v>
      </c>
      <c r="D415" s="3">
        <v>49</v>
      </c>
      <c r="E415" s="3">
        <v>50.628</v>
      </c>
      <c r="F415" s="3">
        <v>52</v>
      </c>
      <c r="G415" s="3">
        <v>44</v>
      </c>
      <c r="H415" s="3">
        <v>52</v>
      </c>
      <c r="I415" s="3">
        <v>48.219533333333302</v>
      </c>
      <c r="J415" s="4">
        <f t="shared" si="6"/>
        <v>413</v>
      </c>
      <c r="K415" s="3" t="s">
        <v>15</v>
      </c>
    </row>
    <row r="416" spans="1:11">
      <c r="A416" s="3">
        <v>20166536</v>
      </c>
      <c r="B416" s="3" t="s">
        <v>421</v>
      </c>
      <c r="C416" s="3">
        <v>47.8748</v>
      </c>
      <c r="D416" s="3">
        <v>55</v>
      </c>
      <c r="E416" s="3">
        <v>48.564799999999998</v>
      </c>
      <c r="F416" s="3">
        <v>54</v>
      </c>
      <c r="G416" s="3">
        <v>46.899333333333303</v>
      </c>
      <c r="H416" s="3">
        <v>52</v>
      </c>
      <c r="I416" s="3">
        <f>SUM(C416,E416,G416)/3</f>
        <v>47.779644444444436</v>
      </c>
      <c r="J416" s="4">
        <f t="shared" si="6"/>
        <v>414</v>
      </c>
      <c r="K416" s="3" t="s">
        <v>15</v>
      </c>
    </row>
    <row r="417" spans="1:11">
      <c r="A417" s="3">
        <v>20166309</v>
      </c>
      <c r="B417" s="3" t="s">
        <v>422</v>
      </c>
      <c r="C417" s="3">
        <v>49.121600000000001</v>
      </c>
      <c r="D417" s="3">
        <v>52</v>
      </c>
      <c r="E417" s="3">
        <v>51.35</v>
      </c>
      <c r="F417" s="3">
        <v>51</v>
      </c>
      <c r="G417" s="3">
        <v>41.217666666666702</v>
      </c>
      <c r="H417" s="3">
        <v>53</v>
      </c>
      <c r="I417" s="3">
        <v>47.229755555555599</v>
      </c>
      <c r="J417" s="4">
        <f t="shared" si="6"/>
        <v>415</v>
      </c>
      <c r="K417" s="3" t="s">
        <v>15</v>
      </c>
    </row>
    <row r="418" spans="1:11">
      <c r="A418" s="3">
        <v>20166526</v>
      </c>
      <c r="B418" s="3" t="s">
        <v>423</v>
      </c>
      <c r="C418" s="3">
        <v>49.081400000000002</v>
      </c>
      <c r="D418" s="3">
        <v>54</v>
      </c>
      <c r="E418" s="3">
        <v>47.076000000000001</v>
      </c>
      <c r="F418" s="3">
        <v>55</v>
      </c>
      <c r="G418" s="3">
        <v>39.876333333333299</v>
      </c>
      <c r="H418" s="3">
        <v>54</v>
      </c>
      <c r="I418" s="3">
        <f>SUM(C418,E418,G418)/3</f>
        <v>45.344577777777765</v>
      </c>
      <c r="J418" s="4">
        <f t="shared" si="6"/>
        <v>416</v>
      </c>
      <c r="K418" s="3" t="s">
        <v>15</v>
      </c>
    </row>
    <row r="419" spans="1:11">
      <c r="A419" s="8">
        <v>20166427</v>
      </c>
      <c r="B419" s="9" t="s">
        <v>424</v>
      </c>
      <c r="C419" s="8">
        <v>44.816800000000001</v>
      </c>
      <c r="D419" s="8">
        <v>50</v>
      </c>
      <c r="E419" s="8">
        <v>47.247799999999998</v>
      </c>
      <c r="F419" s="8">
        <v>50</v>
      </c>
      <c r="G419" s="8">
        <v>42.375999999999998</v>
      </c>
      <c r="H419" s="8">
        <v>50</v>
      </c>
      <c r="I419" s="8">
        <v>44.813533333333297</v>
      </c>
      <c r="J419" s="4">
        <f t="shared" si="6"/>
        <v>417</v>
      </c>
      <c r="K419" s="9" t="s">
        <v>15</v>
      </c>
    </row>
    <row r="420" spans="1:11">
      <c r="A420" s="3">
        <v>20166507</v>
      </c>
      <c r="B420" s="3" t="s">
        <v>425</v>
      </c>
      <c r="C420" s="3">
        <v>50.345799999999997</v>
      </c>
      <c r="D420" s="3">
        <v>50</v>
      </c>
      <c r="E420" s="3">
        <v>50.639099999999999</v>
      </c>
      <c r="F420" s="3">
        <v>53</v>
      </c>
      <c r="G420" s="3">
        <v>32.227333333333299</v>
      </c>
      <c r="H420" s="3">
        <v>55</v>
      </c>
      <c r="I420" s="3">
        <f>SUM(C420,E420,G420)/3</f>
        <v>44.404077777777765</v>
      </c>
      <c r="J420" s="4">
        <f t="shared" si="6"/>
        <v>418</v>
      </c>
      <c r="K420" s="3" t="s">
        <v>15</v>
      </c>
    </row>
  </sheetData>
  <autoFilter ref="A1:K370">
    <filterColumn colId="0" showButton="0"/>
  </autoFilter>
  <mergeCells count="1">
    <mergeCell ref="A1:K1"/>
  </mergeCells>
  <phoneticPr fontId="4" type="noConversion"/>
  <pageMargins left="0.70866141732283505" right="0.70866141732283505" top="0.74803149606299202" bottom="0.74803149606299202" header="0.31496062992126" footer="0.31496062992126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 jsh</cp:lastModifiedBy>
  <cp:lastPrinted>2019-09-08T04:37:27Z</cp:lastPrinted>
  <dcterms:created xsi:type="dcterms:W3CDTF">2017-09-22T23:27:00Z</dcterms:created>
  <dcterms:modified xsi:type="dcterms:W3CDTF">2019-09-09T03:07:16Z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